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10650"/>
  </bookViews>
  <sheets>
    <sheet name="Лист1" sheetId="1" r:id="rId1"/>
    <sheet name="Лист2" sheetId="2" r:id="rId2"/>
    <sheet name="Лист3" sheetId="3" r:id="rId3"/>
  </sheets>
  <definedNames>
    <definedName name="Курс">Лист1!#REF!</definedName>
    <definedName name="_xlnm.Print_Area" localSheetId="0">Лист1!$A$1:$Q$92</definedName>
  </definedNames>
  <calcPr calcId="162913"/>
</workbook>
</file>

<file path=xl/calcChain.xml><?xml version="1.0" encoding="utf-8"?>
<calcChain xmlns="http://schemas.openxmlformats.org/spreadsheetml/2006/main">
  <c r="N91" i="1" l="1"/>
  <c r="N90" i="1"/>
  <c r="O89" i="1"/>
  <c r="N89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74" i="1"/>
  <c r="N65" i="1"/>
  <c r="N66" i="1"/>
  <c r="N67" i="1"/>
  <c r="N64" i="1"/>
  <c r="N52" i="1"/>
  <c r="N53" i="1"/>
  <c r="N54" i="1"/>
  <c r="N51" i="1"/>
  <c r="N40" i="1"/>
  <c r="N41" i="1"/>
  <c r="N42" i="1"/>
  <c r="N39" i="1"/>
  <c r="N28" i="1"/>
  <c r="N29" i="1"/>
  <c r="N30" i="1"/>
  <c r="N27" i="1"/>
  <c r="N16" i="1"/>
  <c r="N17" i="1"/>
  <c r="N18" i="1"/>
  <c r="N15" i="1"/>
</calcChain>
</file>

<file path=xl/sharedStrings.xml><?xml version="1.0" encoding="utf-8"?>
<sst xmlns="http://schemas.openxmlformats.org/spreadsheetml/2006/main" count="117" uniqueCount="59">
  <si>
    <t xml:space="preserve"> </t>
  </si>
  <si>
    <t xml:space="preserve">                 </t>
  </si>
  <si>
    <t>USD/JPY 1,9521/0,017895</t>
  </si>
  <si>
    <t>価格表</t>
  </si>
  <si>
    <t>「ナツーラ」というの２０１７年の新しいオーク無垢材のドアライナップ</t>
  </si>
  <si>
    <t>モデル</t>
  </si>
  <si>
    <t>強化ガラス</t>
  </si>
  <si>
    <t>本体価格（円）</t>
  </si>
  <si>
    <t>米ドル</t>
  </si>
  <si>
    <t>ドア本体のサイズ（mm）</t>
  </si>
  <si>
    <t>ガラス</t>
  </si>
  <si>
    <t>モールディング のタイプ</t>
  </si>
  <si>
    <t>デザインや色</t>
  </si>
  <si>
    <t>第１タイプ</t>
  </si>
  <si>
    <t>第２タイプ</t>
  </si>
  <si>
    <t>第３タイプ</t>
  </si>
  <si>
    <t xml:space="preserve">「ナツーラ」というコーニス
</t>
  </si>
  <si>
    <t>すべての「ナツーラ」というラインナップに効きます。</t>
  </si>
  <si>
    <t>ロゼットモールディング         (90*90*25mm)</t>
  </si>
  <si>
    <t>「ナツーラ」というラインナップのモールディング</t>
  </si>
  <si>
    <t>1200mmの枠外寸法に効きます。</t>
  </si>
  <si>
    <t>1400mmの枠外寸法に効きます。</t>
  </si>
  <si>
    <t>600-900mmの
ドア本体に効きます。</t>
  </si>
  <si>
    <t>第４タイプ</t>
  </si>
  <si>
    <t xml:space="preserve">ベースボード
(100Х18mm) </t>
  </si>
  <si>
    <t>延長枠
(高さ　2100mm)</t>
  </si>
  <si>
    <t>アストラガル
(高さ　2100mm)</t>
  </si>
  <si>
    <t>「ナツーラ」というドアケーシング 
(高さ　2200mm)</t>
  </si>
  <si>
    <t>ドア枠
(高さ　2100mm)</t>
  </si>
  <si>
    <t>90mm</t>
  </si>
  <si>
    <t>180mm</t>
  </si>
  <si>
    <r>
      <t>ガラスなし</t>
    </r>
    <r>
      <rPr>
        <b/>
        <i/>
        <sz val="12"/>
        <color indexed="8"/>
        <rFont val="Book Antiqua"/>
        <family val="1"/>
        <charset val="204"/>
      </rPr>
      <t xml:space="preserve"> 600-900 </t>
    </r>
  </si>
  <si>
    <r>
      <t>ガラスなし</t>
    </r>
    <r>
      <rPr>
        <b/>
        <i/>
        <sz val="12"/>
        <color indexed="8"/>
        <rFont val="Book Antiqua"/>
        <family val="1"/>
        <charset val="204"/>
      </rPr>
      <t xml:space="preserve">600-900 </t>
    </r>
  </si>
  <si>
    <r>
      <t xml:space="preserve">ガラスなし </t>
    </r>
    <r>
      <rPr>
        <b/>
        <i/>
        <sz val="12"/>
        <color indexed="8"/>
        <rFont val="Book Antiqua"/>
        <family val="1"/>
        <charset val="204"/>
      </rPr>
      <t>600-900</t>
    </r>
  </si>
  <si>
    <r>
      <t>ガラス</t>
    </r>
    <r>
      <rPr>
        <b/>
        <i/>
        <sz val="12"/>
        <color indexed="8"/>
        <rFont val="Book Antiqua"/>
        <family val="1"/>
        <charset val="204"/>
      </rPr>
      <t xml:space="preserve"> 600-900</t>
    </r>
  </si>
  <si>
    <r>
      <t xml:space="preserve">ガラス </t>
    </r>
    <r>
      <rPr>
        <b/>
        <i/>
        <sz val="12"/>
        <color indexed="8"/>
        <rFont val="Book Antiqua"/>
        <family val="1"/>
        <charset val="204"/>
      </rPr>
      <t>600-900</t>
    </r>
  </si>
  <si>
    <r>
      <t xml:space="preserve">ガラス </t>
    </r>
    <r>
      <rPr>
        <b/>
        <i/>
        <sz val="12"/>
        <color indexed="8"/>
        <rFont val="Book Antiqua"/>
        <family val="1"/>
        <charset val="204"/>
      </rPr>
      <t xml:space="preserve">600-900 </t>
    </r>
  </si>
  <si>
    <t xml:space="preserve">      bronze「ブロンズ」</t>
  </si>
  <si>
    <t xml:space="preserve">     white 「白い」</t>
  </si>
  <si>
    <t>"Alter"「アルター」 クリスタル・ブロンズ</t>
  </si>
  <si>
    <t>"Alter"「アルター」 クリスタル・白い</t>
  </si>
  <si>
    <t xml:space="preserve">     "Cipher-3"「サイファー3」 クリスタル・ブロンズ</t>
  </si>
  <si>
    <t xml:space="preserve">          "Cipher-3"「サイファー3」 クリスタル・白い</t>
  </si>
  <si>
    <t>Natura "Elegance"
「エレガンス」</t>
  </si>
  <si>
    <t>Natura "Favorite"
「フェイバリット」</t>
  </si>
  <si>
    <t>Natura "Royal"
「ロアヤル」</t>
  </si>
  <si>
    <t>Natura "Imperial"
「インペリアル」</t>
  </si>
  <si>
    <t>Natura "Illusion"
「イリュージョン」</t>
  </si>
  <si>
    <t>フェイバリット「ミルク　オーク」(Milk oak)                                   フェイバリット「白い　オーク」(White oak)</t>
  </si>
  <si>
    <t>ロアヤル「ミルク　オーク」(Milk oak)                                   ロアヤル「白い　オーク」(White oak)</t>
  </si>
  <si>
    <t>インペリアル「ミルク　オーク」(Milk oak)                                   インペリアル「白い　オーク」(White oak)</t>
  </si>
  <si>
    <t>エレガンス「ミルク　オーク」(Milk oak)                                   エレガンス「白い　オーク」(White oak)</t>
  </si>
  <si>
    <t>イリュージョン「ミルク　オーク」(Milk oak)                                   イリュージョン「白い　オーク」(White oak)</t>
  </si>
  <si>
    <t>柱礎 (200*90*25mm)</t>
  </si>
  <si>
    <t>エレガンス「コニャック　オーク」(Cognac oak)
エレガンス「素朴な木」(Rustic)
エレガンス「コーヒー　オーク」(Coffee oak)
エレガンス「ヒュームド　オーク」(Fumed oak)</t>
  </si>
  <si>
    <t>インペリアル「コニャック　オーク」(Cognac oak)
インペリアル「素朴な木」(Rustic)
インペリアル「コーヒー　オーク」(Coffee oak)
インペリアル「ヒュームド　オーク」(Fumed oak)</t>
  </si>
  <si>
    <t>ロアヤル「コニャック　オーク」(Cognac oak)
ロアヤル「素朴な木」(Rustic)
ロアヤル「コーヒー　オーク」(Coffee oak)
ロアヤル「ヒュームド 　オーク」(Fumed oak)</t>
  </si>
  <si>
    <t>フェイバリット「コニャック　オーク」(Cognac oak)
フェイバリット「素朴な木」(Rustic)
フェイバリット「コーヒー　オーク」(Coffee oak)
フェイバリット「ヒュームド 　オーク」(Fumed oak)</t>
  </si>
  <si>
    <t>イリュージョン「コニャック　オーク」(Cognac oak)
イリュージョン「素朴な木」(Rustic)
イリュージョン「コーヒー　オーク」(Coffee oak)
イリュージョン「ヒュームド　オーク」(Fumed oak)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</si>
</sst>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indexed="8"/>
      <name val="Book Antiqua"/>
      <family val="1"/>
      <charset val="204"/>
    </font>
    <font>
      <b/>
      <i/>
      <sz val="11"/>
      <name val="Book Antiqua"/>
      <family val="1"/>
      <charset val="204"/>
    </font>
    <font>
      <b/>
      <i/>
      <sz val="11"/>
      <color indexed="8"/>
      <name val="Book Antiqua"/>
      <family val="1"/>
      <charset val="204"/>
    </font>
    <font>
      <b/>
      <i/>
      <sz val="18"/>
      <color indexed="60"/>
      <name val="Book Antiqua"/>
      <family val="1"/>
      <charset val="204"/>
    </font>
    <font>
      <b/>
      <i/>
      <sz val="11"/>
      <color indexed="8"/>
      <name val="Calibri"/>
      <family val="2"/>
      <charset val="204"/>
    </font>
    <font>
      <b/>
      <i/>
      <sz val="10"/>
      <color indexed="8"/>
      <name val="Book Antiqua"/>
      <family val="1"/>
      <charset val="204"/>
    </font>
    <font>
      <sz val="10"/>
      <color indexed="8"/>
      <name val="Calibri"/>
      <family val="2"/>
      <charset val="204"/>
    </font>
    <font>
      <b/>
      <i/>
      <sz val="18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i/>
      <sz val="14"/>
      <name val="Book Antiqua"/>
      <family val="1"/>
      <charset val="204"/>
    </font>
    <font>
      <sz val="14"/>
      <color theme="1"/>
      <name val="Book Antiqua"/>
      <family val="1"/>
      <charset val="204"/>
    </font>
    <font>
      <b/>
      <i/>
      <sz val="14"/>
      <color indexed="8"/>
      <name val="Book Antiqua"/>
      <family val="1"/>
      <charset val="204"/>
    </font>
    <font>
      <b/>
      <i/>
      <sz val="16"/>
      <color theme="5" tint="-0.249977111117893"/>
      <name val="Book Antiqua"/>
      <family val="1"/>
      <charset val="204"/>
    </font>
    <font>
      <b/>
      <i/>
      <sz val="16"/>
      <color theme="1"/>
      <name val="Book Antiqua"/>
      <family val="1"/>
      <charset val="204"/>
    </font>
    <font>
      <b/>
      <sz val="16"/>
      <name val="Book Antiqua"/>
      <family val="1"/>
      <charset val="204"/>
    </font>
    <font>
      <b/>
      <i/>
      <sz val="12"/>
      <color indexed="8"/>
      <name val="Book Antiqua"/>
      <family val="1"/>
      <charset val="204"/>
    </font>
    <font>
      <sz val="11"/>
      <color indexed="8"/>
      <name val="Book Antiqua"/>
      <family val="1"/>
      <charset val="204"/>
    </font>
    <font>
      <sz val="12"/>
      <color indexed="8"/>
      <name val="Book Antiqua"/>
      <family val="1"/>
      <charset val="204"/>
    </font>
    <font>
      <b/>
      <sz val="12"/>
      <name val="Book Antiqua"/>
      <family val="1"/>
      <charset val="204"/>
    </font>
    <font>
      <b/>
      <sz val="14"/>
      <name val="Book Antiqua"/>
      <family val="1"/>
      <charset val="204"/>
    </font>
    <font>
      <b/>
      <sz val="14"/>
      <color theme="5" tint="-0.249977111117893"/>
      <name val="Book Antiqua"/>
      <family val="1"/>
      <charset val="204"/>
    </font>
    <font>
      <b/>
      <sz val="18"/>
      <color rgb="FF003300"/>
      <name val="Book Antiqua"/>
      <family val="1"/>
      <charset val="204"/>
    </font>
    <font>
      <b/>
      <i/>
      <sz val="16"/>
      <color indexed="60"/>
      <name val="Book Antiqua"/>
      <family val="1"/>
      <charset val="204"/>
    </font>
    <font>
      <b/>
      <sz val="12"/>
      <color theme="1"/>
      <name val="Book Antiqua"/>
      <family val="1"/>
      <charset val="204"/>
    </font>
    <font>
      <b/>
      <sz val="12"/>
      <color theme="5" tint="-0.249977111117893"/>
      <name val="Book Antiqua"/>
      <family val="1"/>
      <charset val="204"/>
    </font>
    <font>
      <b/>
      <i/>
      <sz val="18"/>
      <color rgb="FFFF0000"/>
      <name val="Book Antiqua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3"/>
      <color indexed="8"/>
      <name val="Book Antiqua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6" borderId="0" xfId="0" applyFill="1"/>
    <xf numFmtId="0" fontId="10" fillId="6" borderId="0" xfId="0" applyFont="1" applyFill="1"/>
    <xf numFmtId="0" fontId="1" fillId="6" borderId="0" xfId="0" applyFont="1" applyFill="1"/>
    <xf numFmtId="0" fontId="0" fillId="6" borderId="0" xfId="0" applyFill="1" applyAlignment="1"/>
    <xf numFmtId="0" fontId="5" fillId="6" borderId="0" xfId="0" applyFont="1" applyFill="1" applyBorder="1" applyAlignment="1">
      <alignment horizontal="center" vertical="center" textRotation="90"/>
    </xf>
    <xf numFmtId="0" fontId="6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right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0" fontId="2" fillId="6" borderId="1" xfId="0" applyFont="1" applyFill="1" applyBorder="1"/>
    <xf numFmtId="0" fontId="2" fillId="6" borderId="0" xfId="0" applyFont="1" applyFill="1"/>
    <xf numFmtId="0" fontId="1" fillId="6" borderId="0" xfId="0" applyFont="1" applyFill="1" applyBorder="1" applyAlignment="1"/>
    <xf numFmtId="0" fontId="8" fillId="6" borderId="0" xfId="0" applyFont="1" applyFill="1"/>
    <xf numFmtId="0" fontId="2" fillId="6" borderId="0" xfId="0" applyFont="1" applyFill="1" applyBorder="1"/>
    <xf numFmtId="0" fontId="10" fillId="6" borderId="0" xfId="0" applyFont="1" applyFill="1" applyBorder="1"/>
    <xf numFmtId="0" fontId="10" fillId="6" borderId="7" xfId="0" applyFont="1" applyFill="1" applyBorder="1"/>
    <xf numFmtId="0" fontId="2" fillId="6" borderId="0" xfId="0" applyFont="1" applyFill="1" applyBorder="1" applyAlignment="1"/>
    <xf numFmtId="0" fontId="2" fillId="6" borderId="0" xfId="0" applyFont="1" applyFill="1" applyBorder="1" applyAlignment="1">
      <alignment horizontal="right"/>
    </xf>
    <xf numFmtId="0" fontId="3" fillId="6" borderId="0" xfId="0" applyFont="1" applyFill="1" applyAlignment="1">
      <alignment horizontal="left" vertical="center"/>
    </xf>
    <xf numFmtId="0" fontId="4" fillId="6" borderId="0" xfId="0" applyFont="1" applyFill="1" applyBorder="1" applyAlignment="1">
      <alignment horizontal="center" vertical="center"/>
    </xf>
    <xf numFmtId="4" fontId="7" fillId="6" borderId="0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textRotation="90"/>
    </xf>
    <xf numFmtId="0" fontId="0" fillId="6" borderId="1" xfId="0" applyFill="1" applyBorder="1"/>
    <xf numFmtId="0" fontId="10" fillId="6" borderId="1" xfId="0" applyFont="1" applyFill="1" applyBorder="1" applyAlignment="1"/>
    <xf numFmtId="0" fontId="10" fillId="6" borderId="1" xfId="0" applyFont="1" applyFill="1" applyBorder="1"/>
    <xf numFmtId="0" fontId="11" fillId="6" borderId="1" xfId="0" applyFont="1" applyFill="1" applyBorder="1"/>
    <xf numFmtId="0" fontId="13" fillId="7" borderId="0" xfId="0" applyFont="1" applyFill="1"/>
    <xf numFmtId="0" fontId="12" fillId="7" borderId="0" xfId="0" applyFont="1" applyFill="1" applyAlignment="1">
      <alignment horizontal="left" vertical="center"/>
    </xf>
    <xf numFmtId="3" fontId="4" fillId="6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6" borderId="0" xfId="0" applyFont="1" applyFill="1" applyAlignment="1"/>
    <xf numFmtId="0" fontId="1" fillId="6" borderId="0" xfId="0" applyFont="1" applyFill="1" applyBorder="1" applyAlignment="1">
      <alignment wrapText="1"/>
    </xf>
    <xf numFmtId="0" fontId="0" fillId="0" borderId="0" xfId="0" applyAlignment="1"/>
    <xf numFmtId="0" fontId="20" fillId="4" borderId="13" xfId="0" applyFont="1" applyFill="1" applyBorder="1" applyAlignment="1">
      <alignment vertical="center"/>
    </xf>
    <xf numFmtId="0" fontId="17" fillId="7" borderId="0" xfId="0" applyFont="1" applyFill="1" applyAlignment="1">
      <alignment vertical="center" wrapText="1"/>
    </xf>
    <xf numFmtId="0" fontId="0" fillId="5" borderId="0" xfId="0" applyFill="1"/>
    <xf numFmtId="0" fontId="0" fillId="5" borderId="0" xfId="0" applyFill="1" applyAlignment="1"/>
    <xf numFmtId="0" fontId="5" fillId="9" borderId="0" xfId="0" applyFont="1" applyFill="1" applyBorder="1" applyAlignment="1">
      <alignment horizontal="center" vertical="center" textRotation="90"/>
    </xf>
    <xf numFmtId="0" fontId="14" fillId="9" borderId="0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vertical="top"/>
    </xf>
    <xf numFmtId="0" fontId="20" fillId="9" borderId="0" xfId="0" applyFont="1" applyFill="1" applyBorder="1" applyAlignment="1">
      <alignment vertical="top"/>
    </xf>
    <xf numFmtId="4" fontId="14" fillId="9" borderId="0" xfId="0" applyNumberFormat="1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vertical="center"/>
    </xf>
    <xf numFmtId="0" fontId="20" fillId="4" borderId="11" xfId="0" applyFont="1" applyFill="1" applyBorder="1" applyAlignment="1">
      <alignment vertical="center"/>
    </xf>
    <xf numFmtId="0" fontId="0" fillId="7" borderId="0" xfId="0" applyFill="1"/>
    <xf numFmtId="0" fontId="27" fillId="3" borderId="34" xfId="0" applyFont="1" applyFill="1" applyBorder="1" applyAlignment="1">
      <alignment horizontal="center" vertical="center" wrapText="1"/>
    </xf>
    <xf numFmtId="0" fontId="27" fillId="3" borderId="4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2" fontId="30" fillId="0" borderId="0" xfId="0" applyNumberFormat="1" applyFont="1"/>
    <xf numFmtId="3" fontId="22" fillId="5" borderId="34" xfId="0" applyNumberFormat="1" applyFont="1" applyFill="1" applyBorder="1" applyAlignment="1">
      <alignment horizontal="center" vertical="center" wrapText="1"/>
    </xf>
    <xf numFmtId="0" fontId="31" fillId="0" borderId="0" xfId="0" applyFont="1"/>
    <xf numFmtId="14" fontId="33" fillId="0" borderId="0" xfId="0" applyNumberFormat="1" applyFont="1" applyAlignment="1">
      <alignment horizontal="center"/>
    </xf>
    <xf numFmtId="4" fontId="14" fillId="0" borderId="34" xfId="0" applyNumberFormat="1" applyFont="1" applyBorder="1" applyAlignment="1">
      <alignment horizontal="center" vertical="center"/>
    </xf>
    <xf numFmtId="4" fontId="14" fillId="0" borderId="45" xfId="0" applyNumberFormat="1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4" fillId="8" borderId="0" xfId="0" applyFont="1" applyFill="1" applyAlignment="1">
      <alignment horizontal="center" vertical="center" wrapText="1"/>
    </xf>
    <xf numFmtId="0" fontId="28" fillId="7" borderId="0" xfId="0" applyFont="1" applyFill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/>
    </xf>
    <xf numFmtId="0" fontId="26" fillId="7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8" fillId="3" borderId="46" xfId="0" applyFont="1" applyFill="1" applyBorder="1" applyAlignment="1">
      <alignment horizontal="center" vertical="center"/>
    </xf>
    <xf numFmtId="0" fontId="18" fillId="3" borderId="47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34" xfId="0" applyNumberFormat="1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23" fillId="8" borderId="3" xfId="0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horizontal="center" vertical="center" wrapText="1"/>
    </xf>
    <xf numFmtId="0" fontId="23" fillId="8" borderId="7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23" fillId="8" borderId="9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vertical="center"/>
    </xf>
    <xf numFmtId="0" fontId="20" fillId="4" borderId="12" xfId="0" applyFont="1" applyFill="1" applyBorder="1" applyAlignment="1">
      <alignment vertical="center"/>
    </xf>
    <xf numFmtId="0" fontId="21" fillId="3" borderId="19" xfId="0" applyFont="1" applyFill="1" applyBorder="1" applyAlignment="1">
      <alignment horizontal="center" vertical="center" wrapText="1"/>
    </xf>
    <xf numFmtId="0" fontId="21" fillId="3" borderId="56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horizontal="left" vertical="center"/>
    </xf>
    <xf numFmtId="0" fontId="20" fillId="4" borderId="23" xfId="0" applyFont="1" applyFill="1" applyBorder="1" applyAlignment="1">
      <alignment horizontal="left" vertical="center"/>
    </xf>
    <xf numFmtId="0" fontId="20" fillId="4" borderId="24" xfId="0" applyFont="1" applyFill="1" applyBorder="1" applyAlignment="1">
      <alignment horizontal="left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4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left" vertical="center"/>
    </xf>
    <xf numFmtId="0" fontId="20" fillId="4" borderId="20" xfId="0" applyFont="1" applyFill="1" applyBorder="1" applyAlignment="1">
      <alignment horizontal="left" vertical="center"/>
    </xf>
    <xf numFmtId="0" fontId="21" fillId="3" borderId="23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vertical="center"/>
    </xf>
    <xf numFmtId="0" fontId="20" fillId="4" borderId="20" xfId="0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" fontId="22" fillId="5" borderId="33" xfId="0" applyNumberFormat="1" applyFont="1" applyFill="1" applyBorder="1" applyAlignment="1">
      <alignment horizontal="center" vertical="center" wrapText="1"/>
    </xf>
    <xf numFmtId="4" fontId="22" fillId="5" borderId="43" xfId="0" applyNumberFormat="1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0" fontId="18" fillId="7" borderId="43" xfId="0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3" fillId="8" borderId="33" xfId="0" applyFont="1" applyFill="1" applyBorder="1" applyAlignment="1">
      <alignment horizontal="center" vertical="center" wrapText="1"/>
    </xf>
    <xf numFmtId="0" fontId="22" fillId="8" borderId="29" xfId="0" applyFont="1" applyFill="1" applyBorder="1" applyAlignment="1">
      <alignment horizontal="center" vertical="center" wrapText="1"/>
    </xf>
    <xf numFmtId="0" fontId="22" fillId="8" borderId="43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textRotation="90"/>
    </xf>
    <xf numFmtId="0" fontId="15" fillId="7" borderId="6" xfId="0" applyFont="1" applyFill="1" applyBorder="1" applyAlignment="1">
      <alignment horizontal="center" vertical="center" textRotation="90"/>
    </xf>
    <xf numFmtId="0" fontId="15" fillId="7" borderId="7" xfId="0" applyFont="1" applyFill="1" applyBorder="1" applyAlignment="1">
      <alignment horizontal="center" vertical="center" textRotation="90"/>
    </xf>
    <xf numFmtId="0" fontId="15" fillId="7" borderId="27" xfId="0" applyFont="1" applyFill="1" applyBorder="1" applyAlignment="1">
      <alignment horizontal="center" vertical="center" textRotation="90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3" fillId="8" borderId="44" xfId="0" applyFont="1" applyFill="1" applyBorder="1" applyAlignment="1">
      <alignment horizontal="center" vertical="center" wrapText="1"/>
    </xf>
    <xf numFmtId="0" fontId="23" fillId="8" borderId="41" xfId="0" applyFont="1" applyFill="1" applyBorder="1" applyAlignment="1">
      <alignment horizontal="center" vertical="center" wrapText="1"/>
    </xf>
    <xf numFmtId="0" fontId="23" fillId="8" borderId="36" xfId="0" applyFont="1" applyFill="1" applyBorder="1" applyAlignment="1">
      <alignment horizontal="center" vertical="center" wrapText="1"/>
    </xf>
    <xf numFmtId="0" fontId="23" fillId="8" borderId="37" xfId="0" applyFont="1" applyFill="1" applyBorder="1" applyAlignment="1">
      <alignment horizontal="center" vertical="center" wrapText="1"/>
    </xf>
    <xf numFmtId="0" fontId="23" fillId="8" borderId="51" xfId="0" applyFont="1" applyFill="1" applyBorder="1" applyAlignment="1">
      <alignment horizontal="center" vertical="center" wrapText="1"/>
    </xf>
    <xf numFmtId="0" fontId="23" fillId="8" borderId="38" xfId="0" applyFont="1" applyFill="1" applyBorder="1" applyAlignment="1">
      <alignment horizontal="center" vertical="center" wrapText="1"/>
    </xf>
    <xf numFmtId="0" fontId="21" fillId="3" borderId="38" xfId="0" applyFont="1" applyFill="1" applyBorder="1" applyAlignment="1">
      <alignment horizontal="center" vertical="center" wrapText="1"/>
    </xf>
    <xf numFmtId="0" fontId="21" fillId="3" borderId="42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wrapText="1"/>
    </xf>
    <xf numFmtId="0" fontId="22" fillId="8" borderId="41" xfId="0" applyFont="1" applyFill="1" applyBorder="1" applyAlignment="1">
      <alignment horizontal="center" vertical="center" wrapText="1"/>
    </xf>
    <xf numFmtId="0" fontId="22" fillId="8" borderId="36" xfId="0" applyFont="1" applyFill="1" applyBorder="1" applyAlignment="1">
      <alignment horizontal="center" vertical="center" wrapText="1"/>
    </xf>
    <xf numFmtId="0" fontId="22" fillId="8" borderId="37" xfId="0" applyFont="1" applyFill="1" applyBorder="1" applyAlignment="1">
      <alignment horizontal="center" vertical="center" wrapText="1"/>
    </xf>
    <xf numFmtId="0" fontId="22" fillId="8" borderId="52" xfId="0" applyFont="1" applyFill="1" applyBorder="1" applyAlignment="1">
      <alignment horizontal="center" vertical="center" wrapText="1"/>
    </xf>
    <xf numFmtId="0" fontId="22" fillId="8" borderId="53" xfId="0" applyFont="1" applyFill="1" applyBorder="1" applyAlignment="1">
      <alignment horizontal="center" vertical="center" wrapText="1"/>
    </xf>
    <xf numFmtId="0" fontId="21" fillId="3" borderId="48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top" wrapText="1"/>
    </xf>
    <xf numFmtId="0" fontId="25" fillId="7" borderId="2" xfId="0" applyFont="1" applyFill="1" applyBorder="1" applyAlignment="1">
      <alignment horizontal="center" vertical="center" textRotation="90" wrapText="1"/>
    </xf>
    <xf numFmtId="0" fontId="25" fillId="7" borderId="6" xfId="0" applyFont="1" applyFill="1" applyBorder="1" applyAlignment="1">
      <alignment horizontal="center" vertical="center" textRotation="90" wrapText="1"/>
    </xf>
    <xf numFmtId="0" fontId="25" fillId="7" borderId="27" xfId="0" applyFont="1" applyFill="1" applyBorder="1" applyAlignment="1">
      <alignment horizontal="center" vertical="center" textRotation="90" wrapText="1"/>
    </xf>
    <xf numFmtId="0" fontId="18" fillId="3" borderId="40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25" fillId="7" borderId="6" xfId="0" applyFont="1" applyFill="1" applyBorder="1" applyAlignment="1">
      <alignment horizontal="center" vertical="center" textRotation="90"/>
    </xf>
    <xf numFmtId="0" fontId="25" fillId="7" borderId="27" xfId="0" applyFont="1" applyFill="1" applyBorder="1" applyAlignment="1">
      <alignment horizontal="center" vertical="center" textRotation="90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4" fontId="14" fillId="0" borderId="38" xfId="0" applyNumberFormat="1" applyFont="1" applyBorder="1" applyAlignment="1">
      <alignment horizontal="center" vertical="center"/>
    </xf>
    <xf numFmtId="4" fontId="14" fillId="0" borderId="39" xfId="0" applyNumberFormat="1" applyFont="1" applyBorder="1" applyAlignment="1">
      <alignment horizontal="center" vertical="center"/>
    </xf>
    <xf numFmtId="4" fontId="14" fillId="0" borderId="41" xfId="0" applyNumberFormat="1" applyFont="1" applyBorder="1" applyAlignment="1">
      <alignment horizontal="center" vertical="center"/>
    </xf>
    <xf numFmtId="4" fontId="14" fillId="0" borderId="42" xfId="0" applyNumberFormat="1" applyFont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/>
    </xf>
    <xf numFmtId="4" fontId="14" fillId="0" borderId="48" xfId="0" applyNumberFormat="1" applyFont="1" applyBorder="1" applyAlignment="1">
      <alignment horizontal="center" vertical="center"/>
    </xf>
    <xf numFmtId="4" fontId="14" fillId="0" borderId="31" xfId="0" applyNumberFormat="1" applyFont="1" applyBorder="1" applyAlignment="1">
      <alignment horizontal="center" vertical="center"/>
    </xf>
    <xf numFmtId="4" fontId="14" fillId="0" borderId="54" xfId="0" applyNumberFormat="1" applyFont="1" applyBorder="1" applyAlignment="1">
      <alignment horizontal="center" vertical="center"/>
    </xf>
    <xf numFmtId="4" fontId="14" fillId="5" borderId="21" xfId="0" applyNumberFormat="1" applyFont="1" applyFill="1" applyBorder="1" applyAlignment="1">
      <alignment horizontal="center" vertical="center"/>
    </xf>
    <xf numFmtId="4" fontId="14" fillId="5" borderId="48" xfId="0" applyNumberFormat="1" applyFont="1" applyFill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0" fontId="21" fillId="3" borderId="49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4" fontId="14" fillId="0" borderId="16" xfId="0" applyNumberFormat="1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center" vertical="center"/>
    </xf>
    <xf numFmtId="4" fontId="14" fillId="0" borderId="55" xfId="0" applyNumberFormat="1" applyFont="1" applyBorder="1" applyAlignment="1">
      <alignment horizontal="center" vertical="center"/>
    </xf>
    <xf numFmtId="4" fontId="14" fillId="0" borderId="56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14" fillId="0" borderId="3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FF66"/>
      <color rgb="FF003300"/>
      <color rgb="FFFFFF00"/>
      <color rgb="FFFFFF99"/>
      <color rgb="FFFFFF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126206</xdr:colOff>
      <xdr:row>2</xdr:row>
      <xdr:rowOff>39687</xdr:rowOff>
    </xdr:from>
    <xdr:to>
      <xdr:col>4</xdr:col>
      <xdr:colOff>1058334</xdr:colOff>
      <xdr:row>3</xdr:row>
      <xdr:rowOff>285750</xdr:rowOff>
    </xdr:to>
    <xdr:pic>
      <xdr:nvPicPr>
        <xdr:cNvPr id="133" name="Рисунок 13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0039" y="230187"/>
          <a:ext cx="1757628" cy="62706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1</xdr:rowOff>
    </xdr:from>
    <xdr:to>
      <xdr:col>2</xdr:col>
      <xdr:colOff>1566334</xdr:colOff>
      <xdr:row>17</xdr:row>
      <xdr:rowOff>222250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8083" y="994834"/>
          <a:ext cx="1566334" cy="25929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19</xdr:row>
      <xdr:rowOff>10585</xdr:rowOff>
    </xdr:from>
    <xdr:to>
      <xdr:col>2</xdr:col>
      <xdr:colOff>1566334</xdr:colOff>
      <xdr:row>29</xdr:row>
      <xdr:rowOff>486834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8083" y="3672418"/>
          <a:ext cx="1566334" cy="25399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31</xdr:row>
      <xdr:rowOff>21167</xdr:rowOff>
    </xdr:from>
    <xdr:to>
      <xdr:col>2</xdr:col>
      <xdr:colOff>1566334</xdr:colOff>
      <xdr:row>41</xdr:row>
      <xdr:rowOff>486834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8083" y="6318250"/>
          <a:ext cx="1566334" cy="25505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</xdr:colOff>
      <xdr:row>44</xdr:row>
      <xdr:rowOff>1</xdr:rowOff>
    </xdr:from>
    <xdr:to>
      <xdr:col>2</xdr:col>
      <xdr:colOff>1555751</xdr:colOff>
      <xdr:row>54</xdr:row>
      <xdr:rowOff>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28084" y="9027584"/>
          <a:ext cx="1555750" cy="25294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1566334</xdr:colOff>
      <xdr:row>66</xdr:row>
      <xdr:rowOff>486833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8083" y="11641667"/>
          <a:ext cx="1566334" cy="2571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"/>
  <sheetViews>
    <sheetView tabSelected="1" zoomScale="90" zoomScaleNormal="90" zoomScaleSheetLayoutView="80" workbookViewId="0">
      <selection activeCell="E64" sqref="E64:G65"/>
    </sheetView>
  </sheetViews>
  <sheetFormatPr defaultRowHeight="15" x14ac:dyDescent="0.25"/>
  <cols>
    <col min="1" max="1" width="4.7109375" customWidth="1"/>
    <col min="2" max="2" width="0.140625" customWidth="1"/>
    <col min="3" max="3" width="23.85546875" customWidth="1"/>
    <col min="4" max="4" width="12.42578125" customWidth="1"/>
    <col min="5" max="5" width="22.42578125" customWidth="1"/>
    <col min="6" max="6" width="20.140625" customWidth="1"/>
    <col min="7" max="7" width="25.42578125" customWidth="1"/>
    <col min="8" max="8" width="10.140625" customWidth="1"/>
    <col min="9" max="9" width="14.5703125" customWidth="1"/>
    <col min="11" max="11" width="10.42578125" customWidth="1"/>
    <col min="12" max="12" width="9.140625" customWidth="1"/>
    <col min="13" max="13" width="18" customWidth="1"/>
    <col min="14" max="14" width="21.42578125" customWidth="1"/>
    <col min="15" max="15" width="20.5703125" customWidth="1"/>
    <col min="16" max="16" width="5.140625" customWidth="1"/>
    <col min="17" max="17" width="1.85546875" customWidth="1"/>
    <col min="18" max="18" width="13.7109375" customWidth="1"/>
    <col min="19" max="19" width="12.7109375" customWidth="1"/>
    <col min="20" max="20" width="10.7109375" customWidth="1"/>
    <col min="21" max="22" width="9.140625" customWidth="1"/>
  </cols>
  <sheetData>
    <row r="1" spans="1:21" ht="9.75" customHeight="1" x14ac:dyDescent="0.25">
      <c r="A1" s="3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6"/>
      <c r="R1" t="s">
        <v>0</v>
      </c>
    </row>
    <row r="2" spans="1:21" ht="5.25" customHeight="1" x14ac:dyDescent="0.25">
      <c r="A2" s="36"/>
      <c r="B2" s="1"/>
      <c r="C2" s="1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  <c r="Q2" s="36"/>
    </row>
    <row r="3" spans="1:21" ht="30" customHeight="1" x14ac:dyDescent="0.3">
      <c r="A3" s="36"/>
      <c r="B3" s="3"/>
      <c r="C3" s="3"/>
      <c r="D3" s="35" t="s">
        <v>1</v>
      </c>
      <c r="E3" s="35"/>
      <c r="F3" s="35"/>
      <c r="G3" s="61" t="s">
        <v>3</v>
      </c>
      <c r="H3" s="61"/>
      <c r="I3" s="61"/>
      <c r="J3" s="61"/>
      <c r="K3" s="61"/>
      <c r="L3" s="61"/>
      <c r="M3" s="61"/>
      <c r="N3" s="61"/>
      <c r="O3" s="61"/>
      <c r="P3" s="19"/>
      <c r="Q3" s="36"/>
    </row>
    <row r="4" spans="1:21" ht="24" customHeight="1" x14ac:dyDescent="0.3">
      <c r="A4" s="36"/>
      <c r="B4" s="3"/>
      <c r="C4" s="3"/>
      <c r="D4" s="27"/>
      <c r="E4" s="27"/>
      <c r="F4" s="28"/>
      <c r="G4" s="62" t="s">
        <v>4</v>
      </c>
      <c r="H4" s="62"/>
      <c r="I4" s="62"/>
      <c r="J4" s="62"/>
      <c r="K4" s="62"/>
      <c r="L4" s="62"/>
      <c r="M4" s="62"/>
      <c r="N4" s="62"/>
      <c r="O4" s="62"/>
      <c r="P4" s="19"/>
      <c r="Q4" s="36"/>
      <c r="S4" s="52">
        <v>42961</v>
      </c>
    </row>
    <row r="5" spans="1:21" s="33" customFormat="1" ht="5.25" customHeight="1" x14ac:dyDescent="0.3">
      <c r="A5" s="37"/>
      <c r="B5" s="31"/>
      <c r="C5" s="31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32"/>
      <c r="Q5" s="37"/>
    </row>
    <row r="6" spans="1:21" ht="3.75" customHeight="1" thickBot="1" x14ac:dyDescent="0.35">
      <c r="A6" s="36"/>
      <c r="B6" s="3"/>
      <c r="C6" s="3"/>
      <c r="D6" s="7"/>
      <c r="E6" s="7"/>
      <c r="F6" s="7"/>
      <c r="G6" s="17"/>
      <c r="H6" s="18"/>
      <c r="I6" s="18"/>
      <c r="J6" s="18"/>
      <c r="K6" s="14"/>
      <c r="L6" s="14"/>
      <c r="M6" s="11"/>
      <c r="N6" s="11"/>
      <c r="O6" s="11"/>
      <c r="P6" s="11"/>
      <c r="Q6" s="36"/>
    </row>
    <row r="7" spans="1:21" ht="2.25" customHeight="1" x14ac:dyDescent="0.3">
      <c r="A7" s="36"/>
      <c r="B7" s="4"/>
      <c r="C7" s="194"/>
      <c r="D7" s="179" t="s">
        <v>44</v>
      </c>
      <c r="E7" s="66"/>
      <c r="F7" s="67"/>
      <c r="G7" s="67"/>
      <c r="H7" s="67"/>
      <c r="I7" s="67"/>
      <c r="J7" s="67"/>
      <c r="K7" s="67"/>
      <c r="L7" s="67"/>
      <c r="M7" s="67"/>
      <c r="N7" s="67"/>
      <c r="O7" s="68"/>
      <c r="P7" s="12"/>
      <c r="Q7" s="36"/>
    </row>
    <row r="8" spans="1:21" ht="16.5" hidden="1" customHeight="1" x14ac:dyDescent="0.3">
      <c r="A8" s="36"/>
      <c r="B8" s="4"/>
      <c r="C8" s="194"/>
      <c r="D8" s="18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12"/>
      <c r="Q8" s="36"/>
    </row>
    <row r="9" spans="1:21" ht="16.5" hidden="1" customHeight="1" x14ac:dyDescent="0.3">
      <c r="A9" s="36"/>
      <c r="B9" s="4"/>
      <c r="C9" s="194"/>
      <c r="D9" s="180"/>
      <c r="E9" s="69"/>
      <c r="F9" s="70"/>
      <c r="G9" s="70"/>
      <c r="H9" s="70"/>
      <c r="I9" s="70"/>
      <c r="J9" s="70"/>
      <c r="K9" s="70"/>
      <c r="L9" s="70"/>
      <c r="M9" s="70"/>
      <c r="N9" s="70"/>
      <c r="O9" s="71"/>
      <c r="P9" s="12"/>
      <c r="Q9" s="36"/>
    </row>
    <row r="10" spans="1:21" ht="61.5" hidden="1" customHeight="1" thickBot="1" x14ac:dyDescent="0.35">
      <c r="A10" s="36"/>
      <c r="B10" s="4"/>
      <c r="C10" s="194"/>
      <c r="D10" s="180"/>
      <c r="E10" s="69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12"/>
      <c r="Q10" s="36"/>
    </row>
    <row r="11" spans="1:21" ht="2.25" customHeight="1" x14ac:dyDescent="0.3">
      <c r="A11" s="36"/>
      <c r="B11" s="4"/>
      <c r="C11" s="194"/>
      <c r="D11" s="180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12"/>
      <c r="Q11" s="36"/>
      <c r="T11" s="30"/>
    </row>
    <row r="12" spans="1:21" ht="0.75" customHeight="1" thickBot="1" x14ac:dyDescent="0.35">
      <c r="A12" s="36"/>
      <c r="B12" s="4"/>
      <c r="C12" s="194"/>
      <c r="D12" s="180"/>
      <c r="E12" s="69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12"/>
      <c r="Q12" s="36"/>
    </row>
    <row r="13" spans="1:21" ht="6" hidden="1" customHeight="1" thickBot="1" x14ac:dyDescent="0.35">
      <c r="A13" s="36"/>
      <c r="B13" s="4"/>
      <c r="C13" s="194"/>
      <c r="D13" s="180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12"/>
      <c r="Q13" s="36"/>
    </row>
    <row r="14" spans="1:21" ht="39.950000000000003" customHeight="1" thickBot="1" x14ac:dyDescent="0.45">
      <c r="A14" s="36"/>
      <c r="B14" s="4"/>
      <c r="C14" s="194"/>
      <c r="D14" s="180"/>
      <c r="E14" s="75" t="s">
        <v>5</v>
      </c>
      <c r="F14" s="76"/>
      <c r="G14" s="76"/>
      <c r="H14" s="182" t="s">
        <v>9</v>
      </c>
      <c r="I14" s="183"/>
      <c r="J14" s="183"/>
      <c r="K14" s="78" t="s">
        <v>6</v>
      </c>
      <c r="L14" s="78"/>
      <c r="M14" s="78"/>
      <c r="N14" s="79" t="s">
        <v>7</v>
      </c>
      <c r="O14" s="80"/>
      <c r="P14" s="6"/>
      <c r="Q14" s="36"/>
      <c r="R14" s="48">
        <v>109.08629999999999</v>
      </c>
      <c r="T14" s="205" t="s">
        <v>8</v>
      </c>
      <c r="U14" s="205"/>
    </row>
    <row r="15" spans="1:21" ht="60.75" customHeight="1" thickBot="1" x14ac:dyDescent="0.3">
      <c r="A15" s="36"/>
      <c r="B15" s="4"/>
      <c r="C15" s="194"/>
      <c r="D15" s="180"/>
      <c r="E15" s="81" t="s">
        <v>57</v>
      </c>
      <c r="F15" s="82"/>
      <c r="G15" s="83"/>
      <c r="H15" s="44" t="s">
        <v>31</v>
      </c>
      <c r="I15" s="43"/>
      <c r="J15" s="43"/>
      <c r="K15" s="114" t="s">
        <v>0</v>
      </c>
      <c r="L15" s="114"/>
      <c r="M15" s="115"/>
      <c r="N15" s="87">
        <f>T15*109.0863</f>
        <v>16362.945</v>
      </c>
      <c r="O15" s="88"/>
      <c r="P15" s="13"/>
      <c r="Q15" s="36"/>
      <c r="R15" s="51" t="s">
        <v>2</v>
      </c>
      <c r="T15" s="188">
        <v>150</v>
      </c>
      <c r="U15" s="189"/>
    </row>
    <row r="16" spans="1:21" ht="39.950000000000003" customHeight="1" thickBot="1" x14ac:dyDescent="0.3">
      <c r="A16" s="36"/>
      <c r="B16" s="4"/>
      <c r="C16" s="194"/>
      <c r="D16" s="180"/>
      <c r="E16" s="84"/>
      <c r="F16" s="85"/>
      <c r="G16" s="86"/>
      <c r="H16" s="130" t="s">
        <v>36</v>
      </c>
      <c r="I16" s="131"/>
      <c r="J16" s="131"/>
      <c r="K16" s="186" t="s">
        <v>39</v>
      </c>
      <c r="L16" s="186"/>
      <c r="M16" s="187"/>
      <c r="N16" s="87">
        <f t="shared" ref="N16:N18" si="0">T16*109.0863</f>
        <v>16908.376499999998</v>
      </c>
      <c r="O16" s="88"/>
      <c r="P16" s="13"/>
      <c r="Q16" s="36"/>
      <c r="T16" s="211">
        <v>155</v>
      </c>
      <c r="U16" s="212"/>
    </row>
    <row r="17" spans="1:21" ht="39.950000000000003" customHeight="1" thickBot="1" x14ac:dyDescent="0.3">
      <c r="A17" s="36"/>
      <c r="B17" s="4"/>
      <c r="C17" s="194"/>
      <c r="D17" s="180"/>
      <c r="E17" s="132" t="s">
        <v>48</v>
      </c>
      <c r="F17" s="133"/>
      <c r="G17" s="134"/>
      <c r="H17" s="107" t="s">
        <v>32</v>
      </c>
      <c r="I17" s="108"/>
      <c r="J17" s="108"/>
      <c r="K17" s="114"/>
      <c r="L17" s="114"/>
      <c r="M17" s="115"/>
      <c r="N17" s="87">
        <f t="shared" si="0"/>
        <v>16362.945</v>
      </c>
      <c r="O17" s="88"/>
      <c r="P17" s="13"/>
      <c r="Q17" s="36"/>
      <c r="T17" s="188">
        <v>150</v>
      </c>
      <c r="U17" s="189"/>
    </row>
    <row r="18" spans="1:21" ht="39.950000000000003" customHeight="1" thickBot="1" x14ac:dyDescent="0.3">
      <c r="A18" s="36"/>
      <c r="B18" s="4"/>
      <c r="C18" s="194"/>
      <c r="D18" s="181"/>
      <c r="E18" s="135"/>
      <c r="F18" s="136"/>
      <c r="G18" s="137"/>
      <c r="H18" s="122" t="s">
        <v>36</v>
      </c>
      <c r="I18" s="123"/>
      <c r="J18" s="123"/>
      <c r="K18" s="124" t="s">
        <v>40</v>
      </c>
      <c r="L18" s="124"/>
      <c r="M18" s="125"/>
      <c r="N18" s="87">
        <f t="shared" si="0"/>
        <v>16908.376499999998</v>
      </c>
      <c r="O18" s="88"/>
      <c r="P18" s="13"/>
      <c r="Q18" s="36"/>
      <c r="T18" s="213">
        <v>155</v>
      </c>
      <c r="U18" s="214"/>
    </row>
    <row r="19" spans="1:21" ht="3.75" customHeight="1" thickBot="1" x14ac:dyDescent="0.35">
      <c r="A19" s="36"/>
      <c r="B19" s="4"/>
      <c r="C19" s="97"/>
      <c r="D19" s="7"/>
      <c r="E19" s="7"/>
      <c r="F19" s="7"/>
      <c r="G19" s="8"/>
      <c r="H19" s="9"/>
      <c r="I19" s="9"/>
      <c r="J19" s="9"/>
      <c r="K19" s="10"/>
      <c r="L19" s="10"/>
      <c r="M19" s="11"/>
      <c r="N19" s="11"/>
      <c r="O19" s="11"/>
      <c r="P19" s="11"/>
      <c r="Q19" s="36"/>
    </row>
    <row r="20" spans="1:21" ht="4.5" customHeight="1" thickBot="1" x14ac:dyDescent="0.35">
      <c r="A20" s="36"/>
      <c r="B20" s="4"/>
      <c r="C20" s="97"/>
      <c r="D20" s="179" t="s">
        <v>45</v>
      </c>
      <c r="E20" s="66"/>
      <c r="F20" s="67"/>
      <c r="G20" s="67"/>
      <c r="H20" s="67"/>
      <c r="I20" s="67"/>
      <c r="J20" s="67"/>
      <c r="K20" s="67"/>
      <c r="L20" s="67"/>
      <c r="M20" s="67"/>
      <c r="N20" s="67"/>
      <c r="O20" s="68"/>
      <c r="P20" s="12"/>
      <c r="Q20" s="36"/>
    </row>
    <row r="21" spans="1:21" ht="16.5" hidden="1" customHeight="1" thickBot="1" x14ac:dyDescent="0.35">
      <c r="A21" s="36"/>
      <c r="B21" s="4"/>
      <c r="C21" s="97"/>
      <c r="D21" s="184"/>
      <c r="E21" s="69"/>
      <c r="F21" s="70"/>
      <c r="G21" s="70"/>
      <c r="H21" s="70"/>
      <c r="I21" s="70"/>
      <c r="J21" s="70"/>
      <c r="K21" s="70"/>
      <c r="L21" s="70"/>
      <c r="M21" s="70"/>
      <c r="N21" s="70"/>
      <c r="O21" s="71"/>
      <c r="P21" s="12"/>
      <c r="Q21" s="36"/>
    </row>
    <row r="22" spans="1:21" ht="17.25" hidden="1" customHeight="1" thickBot="1" x14ac:dyDescent="0.35">
      <c r="A22" s="36"/>
      <c r="B22" s="4"/>
      <c r="C22" s="97"/>
      <c r="D22" s="184"/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1"/>
      <c r="P22" s="12"/>
      <c r="Q22" s="36"/>
    </row>
    <row r="23" spans="1:21" ht="17.25" hidden="1" customHeight="1" thickBot="1" x14ac:dyDescent="0.35">
      <c r="A23" s="36"/>
      <c r="B23" s="4"/>
      <c r="C23" s="97"/>
      <c r="D23" s="184"/>
      <c r="E23" s="69"/>
      <c r="F23" s="70"/>
      <c r="G23" s="70"/>
      <c r="H23" s="70"/>
      <c r="I23" s="70"/>
      <c r="J23" s="70"/>
      <c r="K23" s="70"/>
      <c r="L23" s="70"/>
      <c r="M23" s="70"/>
      <c r="N23" s="70"/>
      <c r="O23" s="71"/>
      <c r="P23" s="12"/>
      <c r="Q23" s="36"/>
    </row>
    <row r="24" spans="1:21" ht="61.5" hidden="1" customHeight="1" thickBot="1" x14ac:dyDescent="0.35">
      <c r="A24" s="36"/>
      <c r="B24" s="4"/>
      <c r="C24" s="97"/>
      <c r="D24" s="184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1"/>
      <c r="P24" s="12"/>
      <c r="Q24" s="36"/>
    </row>
    <row r="25" spans="1:21" ht="124.5" hidden="1" customHeight="1" thickBot="1" x14ac:dyDescent="0.35">
      <c r="A25" s="36"/>
      <c r="B25" s="4"/>
      <c r="C25" s="97"/>
      <c r="D25" s="184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4"/>
      <c r="P25" s="12"/>
      <c r="Q25" s="36"/>
      <c r="T25" s="30"/>
    </row>
    <row r="26" spans="1:21" ht="38.25" customHeight="1" thickBot="1" x14ac:dyDescent="0.35">
      <c r="A26" s="36"/>
      <c r="B26" s="4"/>
      <c r="C26" s="97"/>
      <c r="D26" s="184"/>
      <c r="E26" s="75" t="s">
        <v>5</v>
      </c>
      <c r="F26" s="76"/>
      <c r="G26" s="76"/>
      <c r="H26" s="182" t="s">
        <v>9</v>
      </c>
      <c r="I26" s="183"/>
      <c r="J26" s="183"/>
      <c r="K26" s="78" t="s">
        <v>6</v>
      </c>
      <c r="L26" s="78"/>
      <c r="M26" s="78"/>
      <c r="N26" s="79" t="s">
        <v>7</v>
      </c>
      <c r="O26" s="80"/>
      <c r="P26" s="12"/>
      <c r="Q26" s="36"/>
    </row>
    <row r="27" spans="1:21" ht="39.950000000000003" customHeight="1" thickBot="1" x14ac:dyDescent="0.35">
      <c r="A27" s="36"/>
      <c r="B27" s="4"/>
      <c r="C27" s="97"/>
      <c r="D27" s="184"/>
      <c r="E27" s="81" t="s">
        <v>56</v>
      </c>
      <c r="F27" s="82"/>
      <c r="G27" s="83"/>
      <c r="H27" s="107" t="s">
        <v>33</v>
      </c>
      <c r="I27" s="108"/>
      <c r="J27" s="108"/>
      <c r="K27" s="43"/>
      <c r="L27" s="114"/>
      <c r="M27" s="115"/>
      <c r="N27" s="87">
        <f t="shared" ref="N27" si="1">T27*109.0863</f>
        <v>16362.945</v>
      </c>
      <c r="O27" s="88"/>
      <c r="P27" s="12"/>
      <c r="Q27" s="36"/>
      <c r="T27" s="188">
        <v>150</v>
      </c>
      <c r="U27" s="189"/>
    </row>
    <row r="28" spans="1:21" ht="39.950000000000003" customHeight="1" thickBot="1" x14ac:dyDescent="0.3">
      <c r="A28" s="36"/>
      <c r="B28" s="4"/>
      <c r="C28" s="97"/>
      <c r="D28" s="184"/>
      <c r="E28" s="84"/>
      <c r="F28" s="85"/>
      <c r="G28" s="86"/>
      <c r="H28" s="130" t="s">
        <v>34</v>
      </c>
      <c r="I28" s="131"/>
      <c r="J28" s="131"/>
      <c r="K28" s="186" t="s">
        <v>39</v>
      </c>
      <c r="L28" s="186"/>
      <c r="M28" s="187"/>
      <c r="N28" s="87">
        <f t="shared" ref="N28:N30" si="2">T28*109.0863</f>
        <v>16908.376499999998</v>
      </c>
      <c r="O28" s="88"/>
      <c r="P28" s="13"/>
      <c r="Q28" s="36"/>
      <c r="T28" s="210">
        <v>155</v>
      </c>
      <c r="U28" s="197"/>
    </row>
    <row r="29" spans="1:21" ht="39.950000000000003" customHeight="1" thickBot="1" x14ac:dyDescent="0.3">
      <c r="A29" s="36"/>
      <c r="B29" s="4"/>
      <c r="C29" s="97"/>
      <c r="D29" s="184"/>
      <c r="E29" s="132" t="s">
        <v>49</v>
      </c>
      <c r="F29" s="133"/>
      <c r="G29" s="134"/>
      <c r="H29" s="107" t="s">
        <v>33</v>
      </c>
      <c r="I29" s="108"/>
      <c r="J29" s="108"/>
      <c r="K29" s="114"/>
      <c r="L29" s="114"/>
      <c r="M29" s="115"/>
      <c r="N29" s="87">
        <f t="shared" si="2"/>
        <v>16362.945</v>
      </c>
      <c r="O29" s="88"/>
      <c r="P29" s="13"/>
      <c r="Q29" s="36"/>
      <c r="T29" s="188">
        <v>150</v>
      </c>
      <c r="U29" s="189"/>
    </row>
    <row r="30" spans="1:21" ht="39.950000000000003" customHeight="1" thickBot="1" x14ac:dyDescent="0.3">
      <c r="A30" s="36"/>
      <c r="B30" s="4"/>
      <c r="C30" s="97"/>
      <c r="D30" s="185"/>
      <c r="E30" s="135"/>
      <c r="F30" s="136"/>
      <c r="G30" s="137"/>
      <c r="H30" s="122" t="s">
        <v>35</v>
      </c>
      <c r="I30" s="123"/>
      <c r="J30" s="123"/>
      <c r="K30" s="124" t="s">
        <v>40</v>
      </c>
      <c r="L30" s="124"/>
      <c r="M30" s="125"/>
      <c r="N30" s="87">
        <f t="shared" si="2"/>
        <v>16908.376499999998</v>
      </c>
      <c r="O30" s="88"/>
      <c r="P30" s="13"/>
      <c r="Q30" s="36"/>
      <c r="T30" s="190">
        <v>155</v>
      </c>
      <c r="U30" s="191"/>
    </row>
    <row r="31" spans="1:21" ht="5.25" customHeight="1" thickBot="1" x14ac:dyDescent="0.3">
      <c r="A31" s="36"/>
      <c r="B31" s="4"/>
      <c r="C31" s="4"/>
      <c r="D31" s="38"/>
      <c r="E31" s="39"/>
      <c r="F31" s="39"/>
      <c r="G31" s="39"/>
      <c r="H31" s="40"/>
      <c r="I31" s="40"/>
      <c r="J31" s="40"/>
      <c r="K31" s="40"/>
      <c r="L31" s="40"/>
      <c r="M31" s="41"/>
      <c r="N31" s="42"/>
      <c r="O31" s="42"/>
      <c r="P31" s="13"/>
      <c r="Q31" s="36"/>
    </row>
    <row r="32" spans="1:21" ht="3.75" customHeight="1" thickBot="1" x14ac:dyDescent="0.3">
      <c r="A32" s="36"/>
      <c r="B32" s="4"/>
      <c r="C32" s="194"/>
      <c r="D32" s="179" t="s">
        <v>46</v>
      </c>
      <c r="E32" s="66"/>
      <c r="F32" s="67"/>
      <c r="G32" s="67"/>
      <c r="H32" s="67"/>
      <c r="I32" s="67"/>
      <c r="J32" s="67"/>
      <c r="K32" s="67"/>
      <c r="L32" s="67"/>
      <c r="M32" s="67"/>
      <c r="N32" s="67"/>
      <c r="O32" s="68"/>
      <c r="P32" s="13"/>
      <c r="Q32" s="36"/>
    </row>
    <row r="33" spans="1:21" ht="18" hidden="1" customHeight="1" thickBot="1" x14ac:dyDescent="0.3">
      <c r="A33" s="36"/>
      <c r="B33" s="4"/>
      <c r="C33" s="194"/>
      <c r="D33" s="184"/>
      <c r="E33" s="69"/>
      <c r="F33" s="70"/>
      <c r="G33" s="70"/>
      <c r="H33" s="70"/>
      <c r="I33" s="70"/>
      <c r="J33" s="70"/>
      <c r="K33" s="70"/>
      <c r="L33" s="70"/>
      <c r="M33" s="70"/>
      <c r="N33" s="70"/>
      <c r="O33" s="71"/>
      <c r="P33" s="13"/>
      <c r="Q33" s="36"/>
    </row>
    <row r="34" spans="1:21" ht="18" hidden="1" customHeight="1" thickBot="1" x14ac:dyDescent="0.3">
      <c r="A34" s="36"/>
      <c r="B34" s="4"/>
      <c r="C34" s="194"/>
      <c r="D34" s="184"/>
      <c r="E34" s="69"/>
      <c r="F34" s="70"/>
      <c r="G34" s="70"/>
      <c r="H34" s="70"/>
      <c r="I34" s="70"/>
      <c r="J34" s="70"/>
      <c r="K34" s="70"/>
      <c r="L34" s="70"/>
      <c r="M34" s="70"/>
      <c r="N34" s="70"/>
      <c r="O34" s="71"/>
      <c r="P34" s="13"/>
      <c r="Q34" s="36"/>
    </row>
    <row r="35" spans="1:21" ht="18" hidden="1" customHeight="1" thickBot="1" x14ac:dyDescent="0.3">
      <c r="A35" s="36"/>
      <c r="B35" s="4"/>
      <c r="C35" s="194"/>
      <c r="D35" s="184"/>
      <c r="E35" s="69"/>
      <c r="F35" s="70"/>
      <c r="G35" s="70"/>
      <c r="H35" s="70"/>
      <c r="I35" s="70"/>
      <c r="J35" s="70"/>
      <c r="K35" s="70"/>
      <c r="L35" s="70"/>
      <c r="M35" s="70"/>
      <c r="N35" s="70"/>
      <c r="O35" s="71"/>
      <c r="P35" s="13"/>
      <c r="Q35" s="36"/>
    </row>
    <row r="36" spans="1:21" ht="18" hidden="1" customHeight="1" thickBot="1" x14ac:dyDescent="0.3">
      <c r="A36" s="36"/>
      <c r="B36" s="4"/>
      <c r="C36" s="194"/>
      <c r="D36" s="184"/>
      <c r="E36" s="69"/>
      <c r="F36" s="70"/>
      <c r="G36" s="70"/>
      <c r="H36" s="70"/>
      <c r="I36" s="70"/>
      <c r="J36" s="70"/>
      <c r="K36" s="70"/>
      <c r="L36" s="70"/>
      <c r="M36" s="70"/>
      <c r="N36" s="70"/>
      <c r="O36" s="71"/>
      <c r="P36" s="13"/>
      <c r="Q36" s="36"/>
    </row>
    <row r="37" spans="1:21" ht="166.5" hidden="1" customHeight="1" thickBot="1" x14ac:dyDescent="0.3">
      <c r="A37" s="36"/>
      <c r="B37" s="4"/>
      <c r="C37" s="194"/>
      <c r="D37" s="184"/>
      <c r="E37" s="72"/>
      <c r="F37" s="73"/>
      <c r="G37" s="73"/>
      <c r="H37" s="73"/>
      <c r="I37" s="73"/>
      <c r="J37" s="73"/>
      <c r="K37" s="73"/>
      <c r="L37" s="73"/>
      <c r="M37" s="73"/>
      <c r="N37" s="73"/>
      <c r="O37" s="74"/>
      <c r="P37" s="13"/>
      <c r="Q37" s="36"/>
    </row>
    <row r="38" spans="1:21" ht="39.950000000000003" customHeight="1" thickBot="1" x14ac:dyDescent="0.3">
      <c r="A38" s="36"/>
      <c r="B38" s="4"/>
      <c r="C38" s="194"/>
      <c r="D38" s="184"/>
      <c r="E38" s="75" t="s">
        <v>5</v>
      </c>
      <c r="F38" s="76"/>
      <c r="G38" s="76"/>
      <c r="H38" s="182" t="s">
        <v>9</v>
      </c>
      <c r="I38" s="183"/>
      <c r="J38" s="183"/>
      <c r="K38" s="78" t="s">
        <v>6</v>
      </c>
      <c r="L38" s="78"/>
      <c r="M38" s="78"/>
      <c r="N38" s="79" t="s">
        <v>7</v>
      </c>
      <c r="O38" s="80"/>
      <c r="P38" s="13"/>
      <c r="Q38" s="36"/>
    </row>
    <row r="39" spans="1:21" ht="39.950000000000003" customHeight="1" thickBot="1" x14ac:dyDescent="0.3">
      <c r="A39" s="36"/>
      <c r="B39" s="4"/>
      <c r="C39" s="194"/>
      <c r="D39" s="184"/>
      <c r="E39" s="81" t="s">
        <v>55</v>
      </c>
      <c r="F39" s="82"/>
      <c r="G39" s="83"/>
      <c r="H39" s="107" t="s">
        <v>33</v>
      </c>
      <c r="I39" s="108"/>
      <c r="J39" s="108"/>
      <c r="K39" s="114"/>
      <c r="L39" s="114"/>
      <c r="M39" s="115"/>
      <c r="N39" s="87">
        <f t="shared" ref="N39" si="3">T39*109.0863</f>
        <v>16362.945</v>
      </c>
      <c r="O39" s="88"/>
      <c r="P39" s="13"/>
      <c r="Q39" s="36"/>
      <c r="T39" s="192">
        <v>150</v>
      </c>
      <c r="U39" s="193"/>
    </row>
    <row r="40" spans="1:21" ht="39.950000000000003" customHeight="1" thickBot="1" x14ac:dyDescent="0.3">
      <c r="A40" s="36"/>
      <c r="B40" s="4"/>
      <c r="C40" s="194"/>
      <c r="D40" s="184"/>
      <c r="E40" s="84"/>
      <c r="F40" s="85"/>
      <c r="G40" s="86"/>
      <c r="H40" s="130" t="s">
        <v>34</v>
      </c>
      <c r="I40" s="131"/>
      <c r="J40" s="131"/>
      <c r="K40" s="186" t="s">
        <v>41</v>
      </c>
      <c r="L40" s="186"/>
      <c r="M40" s="187"/>
      <c r="N40" s="87">
        <f t="shared" ref="N40:N42" si="4">T40*109.0863</f>
        <v>16908.376499999998</v>
      </c>
      <c r="O40" s="88"/>
      <c r="P40" s="13"/>
      <c r="Q40" s="36"/>
      <c r="T40" s="210">
        <v>155</v>
      </c>
      <c r="U40" s="197"/>
    </row>
    <row r="41" spans="1:21" ht="39.950000000000003" customHeight="1" thickBot="1" x14ac:dyDescent="0.3">
      <c r="A41" s="36"/>
      <c r="B41" s="4"/>
      <c r="C41" s="194"/>
      <c r="D41" s="184"/>
      <c r="E41" s="132" t="s">
        <v>50</v>
      </c>
      <c r="F41" s="133"/>
      <c r="G41" s="134"/>
      <c r="H41" s="107" t="s">
        <v>33</v>
      </c>
      <c r="I41" s="108"/>
      <c r="J41" s="108"/>
      <c r="K41" s="114"/>
      <c r="L41" s="114"/>
      <c r="M41" s="115"/>
      <c r="N41" s="87">
        <f t="shared" si="4"/>
        <v>16362.945</v>
      </c>
      <c r="O41" s="88"/>
      <c r="P41" s="13"/>
      <c r="Q41" s="36"/>
      <c r="T41" s="192">
        <v>150</v>
      </c>
      <c r="U41" s="193"/>
    </row>
    <row r="42" spans="1:21" ht="39.950000000000003" customHeight="1" thickBot="1" x14ac:dyDescent="0.3">
      <c r="A42" s="36"/>
      <c r="B42" s="4"/>
      <c r="C42" s="194"/>
      <c r="D42" s="185"/>
      <c r="E42" s="135"/>
      <c r="F42" s="136"/>
      <c r="G42" s="137"/>
      <c r="H42" s="122" t="s">
        <v>35</v>
      </c>
      <c r="I42" s="123"/>
      <c r="J42" s="123"/>
      <c r="K42" s="124" t="s">
        <v>42</v>
      </c>
      <c r="L42" s="124"/>
      <c r="M42" s="125"/>
      <c r="N42" s="87">
        <f t="shared" si="4"/>
        <v>16908.376499999998</v>
      </c>
      <c r="O42" s="88"/>
      <c r="P42" s="13"/>
      <c r="Q42" s="36"/>
      <c r="T42" s="190">
        <v>155</v>
      </c>
      <c r="U42" s="191"/>
    </row>
    <row r="43" spans="1:21" ht="6.75" customHeight="1" thickBot="1" x14ac:dyDescent="0.35">
      <c r="A43" s="36"/>
      <c r="B43" s="4"/>
      <c r="C43" s="4"/>
      <c r="D43" s="7"/>
      <c r="E43" s="7"/>
      <c r="F43" s="7"/>
      <c r="G43" s="8"/>
      <c r="H43" s="9"/>
      <c r="I43" s="9"/>
      <c r="J43" s="9"/>
      <c r="K43" s="10"/>
      <c r="L43" s="10"/>
      <c r="M43" s="11"/>
      <c r="N43" s="11"/>
      <c r="O43" s="11"/>
      <c r="P43" s="13"/>
      <c r="Q43" s="36"/>
    </row>
    <row r="44" spans="1:21" ht="3.75" customHeight="1" thickBot="1" x14ac:dyDescent="0.35">
      <c r="A44" s="36"/>
      <c r="B44" s="4"/>
      <c r="C44" s="194"/>
      <c r="D44" s="179" t="s">
        <v>43</v>
      </c>
      <c r="E44" s="66"/>
      <c r="F44" s="67"/>
      <c r="G44" s="67"/>
      <c r="H44" s="67"/>
      <c r="I44" s="67"/>
      <c r="J44" s="67"/>
      <c r="K44" s="67"/>
      <c r="L44" s="67"/>
      <c r="M44" s="67"/>
      <c r="N44" s="67"/>
      <c r="O44" s="68"/>
      <c r="P44" s="12"/>
      <c r="Q44" s="36"/>
    </row>
    <row r="45" spans="1:21" ht="16.5" hidden="1" customHeight="1" thickBot="1" x14ac:dyDescent="0.35">
      <c r="A45" s="36"/>
      <c r="B45" s="4"/>
      <c r="C45" s="194"/>
      <c r="D45" s="184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1"/>
      <c r="P45" s="12"/>
      <c r="Q45" s="36"/>
    </row>
    <row r="46" spans="1:21" ht="17.25" hidden="1" customHeight="1" thickBot="1" x14ac:dyDescent="0.35">
      <c r="A46" s="36"/>
      <c r="B46" s="4"/>
      <c r="C46" s="194"/>
      <c r="D46" s="184"/>
      <c r="E46" s="69"/>
      <c r="F46" s="70"/>
      <c r="G46" s="70"/>
      <c r="H46" s="70"/>
      <c r="I46" s="70"/>
      <c r="J46" s="70"/>
      <c r="K46" s="70"/>
      <c r="L46" s="70"/>
      <c r="M46" s="70"/>
      <c r="N46" s="70"/>
      <c r="O46" s="71"/>
      <c r="P46" s="12"/>
      <c r="Q46" s="36"/>
    </row>
    <row r="47" spans="1:21" ht="17.25" hidden="1" customHeight="1" thickBot="1" x14ac:dyDescent="0.35">
      <c r="A47" s="36"/>
      <c r="B47" s="4"/>
      <c r="C47" s="194"/>
      <c r="D47" s="184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1"/>
      <c r="P47" s="12"/>
      <c r="Q47" s="36"/>
    </row>
    <row r="48" spans="1:21" ht="61.5" hidden="1" customHeight="1" thickBot="1" x14ac:dyDescent="0.35">
      <c r="A48" s="36"/>
      <c r="B48" s="4"/>
      <c r="C48" s="194"/>
      <c r="D48" s="184"/>
      <c r="E48" s="69"/>
      <c r="F48" s="70"/>
      <c r="G48" s="70"/>
      <c r="H48" s="70"/>
      <c r="I48" s="70"/>
      <c r="J48" s="70"/>
      <c r="K48" s="70"/>
      <c r="L48" s="70"/>
      <c r="M48" s="70"/>
      <c r="N48" s="70"/>
      <c r="O48" s="71"/>
      <c r="P48" s="12"/>
      <c r="Q48" s="36"/>
    </row>
    <row r="49" spans="1:21" ht="159" hidden="1" customHeight="1" thickBot="1" x14ac:dyDescent="0.35">
      <c r="A49" s="36"/>
      <c r="B49" s="4"/>
      <c r="C49" s="194"/>
      <c r="D49" s="184"/>
      <c r="E49" s="72"/>
      <c r="F49" s="73"/>
      <c r="G49" s="73"/>
      <c r="H49" s="73"/>
      <c r="I49" s="73"/>
      <c r="J49" s="73"/>
      <c r="K49" s="73"/>
      <c r="L49" s="73"/>
      <c r="M49" s="73"/>
      <c r="N49" s="73"/>
      <c r="O49" s="74"/>
      <c r="P49" s="12"/>
      <c r="Q49" s="36"/>
      <c r="T49" s="30"/>
    </row>
    <row r="50" spans="1:21" ht="39" customHeight="1" thickBot="1" x14ac:dyDescent="0.35">
      <c r="A50" s="36"/>
      <c r="B50" s="4"/>
      <c r="C50" s="194"/>
      <c r="D50" s="184"/>
      <c r="E50" s="75" t="s">
        <v>5</v>
      </c>
      <c r="F50" s="76"/>
      <c r="G50" s="76"/>
      <c r="H50" s="182" t="s">
        <v>9</v>
      </c>
      <c r="I50" s="183"/>
      <c r="J50" s="183"/>
      <c r="K50" s="78" t="s">
        <v>6</v>
      </c>
      <c r="L50" s="78"/>
      <c r="M50" s="78"/>
      <c r="N50" s="79" t="s">
        <v>7</v>
      </c>
      <c r="O50" s="80"/>
      <c r="P50" s="12"/>
      <c r="Q50" s="36"/>
      <c r="T50" s="30" t="s">
        <v>0</v>
      </c>
    </row>
    <row r="51" spans="1:21" ht="39.950000000000003" customHeight="1" thickBot="1" x14ac:dyDescent="0.35">
      <c r="A51" s="36"/>
      <c r="B51" s="4"/>
      <c r="C51" s="194"/>
      <c r="D51" s="184"/>
      <c r="E51" s="81" t="s">
        <v>54</v>
      </c>
      <c r="F51" s="82"/>
      <c r="G51" s="83"/>
      <c r="H51" s="107" t="s">
        <v>33</v>
      </c>
      <c r="I51" s="108"/>
      <c r="J51" s="108"/>
      <c r="K51" s="114"/>
      <c r="L51" s="114"/>
      <c r="M51" s="115"/>
      <c r="N51" s="87">
        <f t="shared" ref="N51" si="5">T51*109.0863</f>
        <v>16362.945</v>
      </c>
      <c r="O51" s="88"/>
      <c r="P51" s="12"/>
      <c r="Q51" s="36"/>
      <c r="T51" s="192">
        <v>150</v>
      </c>
      <c r="U51" s="193"/>
    </row>
    <row r="52" spans="1:21" ht="39.950000000000003" customHeight="1" thickBot="1" x14ac:dyDescent="0.35">
      <c r="A52" s="36"/>
      <c r="B52" s="4"/>
      <c r="C52" s="194"/>
      <c r="D52" s="184"/>
      <c r="E52" s="84"/>
      <c r="F52" s="85"/>
      <c r="G52" s="86"/>
      <c r="H52" s="130" t="s">
        <v>34</v>
      </c>
      <c r="I52" s="131"/>
      <c r="J52" s="131"/>
      <c r="K52" s="186" t="s">
        <v>41</v>
      </c>
      <c r="L52" s="186"/>
      <c r="M52" s="187"/>
      <c r="N52" s="87">
        <f t="shared" ref="N52:N54" si="6">T52*109.0863</f>
        <v>16908.376499999998</v>
      </c>
      <c r="O52" s="88"/>
      <c r="P52" s="12"/>
      <c r="Q52" s="36"/>
      <c r="T52" s="210">
        <v>155</v>
      </c>
      <c r="U52" s="197"/>
    </row>
    <row r="53" spans="1:21" ht="39.950000000000003" customHeight="1" thickBot="1" x14ac:dyDescent="0.35">
      <c r="A53" s="36"/>
      <c r="B53" s="4"/>
      <c r="C53" s="194"/>
      <c r="D53" s="184"/>
      <c r="E53" s="132" t="s">
        <v>51</v>
      </c>
      <c r="F53" s="133"/>
      <c r="G53" s="134"/>
      <c r="H53" s="107" t="s">
        <v>33</v>
      </c>
      <c r="I53" s="108"/>
      <c r="J53" s="108"/>
      <c r="K53" s="114"/>
      <c r="L53" s="114"/>
      <c r="M53" s="115"/>
      <c r="N53" s="87">
        <f t="shared" si="6"/>
        <v>16362.945</v>
      </c>
      <c r="O53" s="88"/>
      <c r="P53" s="12"/>
      <c r="Q53" s="36"/>
      <c r="T53" s="192">
        <v>150</v>
      </c>
      <c r="U53" s="193"/>
    </row>
    <row r="54" spans="1:21" ht="39.950000000000003" customHeight="1" thickBot="1" x14ac:dyDescent="0.35">
      <c r="A54" s="36"/>
      <c r="B54" s="4"/>
      <c r="C54" s="194"/>
      <c r="D54" s="185"/>
      <c r="E54" s="135"/>
      <c r="F54" s="136"/>
      <c r="G54" s="137"/>
      <c r="H54" s="122" t="s">
        <v>35</v>
      </c>
      <c r="I54" s="123"/>
      <c r="J54" s="123"/>
      <c r="K54" s="124" t="s">
        <v>42</v>
      </c>
      <c r="L54" s="124"/>
      <c r="M54" s="125"/>
      <c r="N54" s="87">
        <f t="shared" si="6"/>
        <v>16908.376499999998</v>
      </c>
      <c r="O54" s="88"/>
      <c r="P54" s="12"/>
      <c r="Q54" s="36"/>
      <c r="T54" s="190">
        <v>155</v>
      </c>
      <c r="U54" s="191"/>
    </row>
    <row r="55" spans="1:21" ht="6.75" customHeight="1" thickBot="1" x14ac:dyDescent="0.3">
      <c r="A55" s="36"/>
      <c r="B55" s="4"/>
      <c r="C55" s="4"/>
      <c r="D55" s="5"/>
      <c r="E55" s="20"/>
      <c r="F55" s="20"/>
      <c r="G55" s="20"/>
      <c r="H55" s="17"/>
      <c r="I55" s="14"/>
      <c r="J55" s="14"/>
      <c r="K55" s="14"/>
      <c r="L55" s="14"/>
      <c r="M55" s="14"/>
      <c r="N55" s="29"/>
      <c r="O55" s="29"/>
      <c r="P55" s="13"/>
      <c r="Q55" s="36"/>
    </row>
    <row r="56" spans="1:21" ht="11.25" hidden="1" customHeight="1" thickBot="1" x14ac:dyDescent="0.3">
      <c r="A56" s="36"/>
      <c r="B56" s="4"/>
      <c r="C56" s="4"/>
      <c r="D56" s="5"/>
      <c r="E56" s="20"/>
      <c r="F56" s="20"/>
      <c r="G56" s="20"/>
      <c r="H56" s="17"/>
      <c r="I56" s="14"/>
      <c r="J56" s="14"/>
      <c r="K56" s="14"/>
      <c r="L56" s="14"/>
      <c r="M56" s="14"/>
      <c r="N56" s="21"/>
      <c r="O56" s="21"/>
      <c r="P56" s="13"/>
      <c r="Q56" s="36"/>
    </row>
    <row r="57" spans="1:21" ht="4.5" customHeight="1" x14ac:dyDescent="0.3">
      <c r="A57" s="36"/>
      <c r="B57" s="4"/>
      <c r="C57" s="194"/>
      <c r="D57" s="179" t="s">
        <v>47</v>
      </c>
      <c r="E57" s="66"/>
      <c r="F57" s="67"/>
      <c r="G57" s="67"/>
      <c r="H57" s="67"/>
      <c r="I57" s="67"/>
      <c r="J57" s="67"/>
      <c r="K57" s="67"/>
      <c r="L57" s="67"/>
      <c r="M57" s="67"/>
      <c r="N57" s="67"/>
      <c r="O57" s="68"/>
      <c r="P57" s="12"/>
      <c r="Q57" s="36"/>
    </row>
    <row r="58" spans="1:21" ht="16.5" hidden="1" customHeight="1" thickBot="1" x14ac:dyDescent="0.35">
      <c r="A58" s="36"/>
      <c r="B58" s="4"/>
      <c r="C58" s="194"/>
      <c r="D58" s="184"/>
      <c r="E58" s="69"/>
      <c r="F58" s="70"/>
      <c r="G58" s="70"/>
      <c r="H58" s="70"/>
      <c r="I58" s="70"/>
      <c r="J58" s="70"/>
      <c r="K58" s="70"/>
      <c r="L58" s="70"/>
      <c r="M58" s="70"/>
      <c r="N58" s="70"/>
      <c r="O58" s="71"/>
      <c r="P58" s="12"/>
      <c r="Q58" s="36"/>
    </row>
    <row r="59" spans="1:21" ht="17.25" hidden="1" customHeight="1" thickBot="1" x14ac:dyDescent="0.35">
      <c r="A59" s="36"/>
      <c r="B59" s="4"/>
      <c r="C59" s="194"/>
      <c r="D59" s="184"/>
      <c r="E59" s="69"/>
      <c r="F59" s="70"/>
      <c r="G59" s="70"/>
      <c r="H59" s="70"/>
      <c r="I59" s="70"/>
      <c r="J59" s="70"/>
      <c r="K59" s="70"/>
      <c r="L59" s="70"/>
      <c r="M59" s="70"/>
      <c r="N59" s="70"/>
      <c r="O59" s="71"/>
      <c r="P59" s="12"/>
      <c r="Q59" s="36"/>
    </row>
    <row r="60" spans="1:21" ht="17.25" hidden="1" customHeight="1" thickBot="1" x14ac:dyDescent="0.35">
      <c r="A60" s="36"/>
      <c r="B60" s="4"/>
      <c r="C60" s="194"/>
      <c r="D60" s="184"/>
      <c r="E60" s="69"/>
      <c r="F60" s="70"/>
      <c r="G60" s="70"/>
      <c r="H60" s="70"/>
      <c r="I60" s="70"/>
      <c r="J60" s="70"/>
      <c r="K60" s="70"/>
      <c r="L60" s="70"/>
      <c r="M60" s="70"/>
      <c r="N60" s="70"/>
      <c r="O60" s="71"/>
      <c r="P60" s="12"/>
      <c r="Q60" s="36"/>
    </row>
    <row r="61" spans="1:21" ht="61.5" hidden="1" customHeight="1" thickBot="1" x14ac:dyDescent="0.35">
      <c r="A61" s="36"/>
      <c r="B61" s="4"/>
      <c r="C61" s="194"/>
      <c r="D61" s="184"/>
      <c r="E61" s="69"/>
      <c r="F61" s="70"/>
      <c r="G61" s="70"/>
      <c r="H61" s="70"/>
      <c r="I61" s="70"/>
      <c r="J61" s="70"/>
      <c r="K61" s="70"/>
      <c r="L61" s="70"/>
      <c r="M61" s="70"/>
      <c r="N61" s="70"/>
      <c r="O61" s="71"/>
      <c r="P61" s="12"/>
      <c r="Q61" s="36"/>
    </row>
    <row r="62" spans="1:21" ht="2.25" customHeight="1" thickBot="1" x14ac:dyDescent="0.35">
      <c r="A62" s="36"/>
      <c r="B62" s="4"/>
      <c r="C62" s="194"/>
      <c r="D62" s="184"/>
      <c r="E62" s="72"/>
      <c r="F62" s="73"/>
      <c r="G62" s="73"/>
      <c r="H62" s="73"/>
      <c r="I62" s="73"/>
      <c r="J62" s="73"/>
      <c r="K62" s="73"/>
      <c r="L62" s="73"/>
      <c r="M62" s="73"/>
      <c r="N62" s="73"/>
      <c r="O62" s="74"/>
      <c r="P62" s="12"/>
      <c r="Q62" s="36"/>
      <c r="T62" s="30"/>
    </row>
    <row r="63" spans="1:21" ht="37.5" customHeight="1" thickBot="1" x14ac:dyDescent="0.3">
      <c r="A63" s="36"/>
      <c r="B63" s="4"/>
      <c r="C63" s="194"/>
      <c r="D63" s="184"/>
      <c r="E63" s="75" t="s">
        <v>5</v>
      </c>
      <c r="F63" s="76"/>
      <c r="G63" s="76"/>
      <c r="H63" s="77" t="s">
        <v>9</v>
      </c>
      <c r="I63" s="78"/>
      <c r="J63" s="78"/>
      <c r="K63" s="78" t="s">
        <v>10</v>
      </c>
      <c r="L63" s="78"/>
      <c r="M63" s="78"/>
      <c r="N63" s="79" t="s">
        <v>7</v>
      </c>
      <c r="O63" s="80"/>
      <c r="P63" s="6"/>
      <c r="Q63" s="36"/>
    </row>
    <row r="64" spans="1:21" ht="39.950000000000003" customHeight="1" thickBot="1" x14ac:dyDescent="0.3">
      <c r="A64" s="36"/>
      <c r="B64" s="4"/>
      <c r="C64" s="194"/>
      <c r="D64" s="184"/>
      <c r="E64" s="81" t="s">
        <v>58</v>
      </c>
      <c r="F64" s="82"/>
      <c r="G64" s="83"/>
      <c r="H64" s="116" t="s">
        <v>33</v>
      </c>
      <c r="I64" s="117"/>
      <c r="J64" s="117"/>
      <c r="K64" s="114"/>
      <c r="L64" s="114"/>
      <c r="M64" s="115"/>
      <c r="N64" s="87">
        <f t="shared" ref="N64" si="7">T64*109.0863</f>
        <v>16362.945</v>
      </c>
      <c r="O64" s="88"/>
      <c r="P64" s="13"/>
      <c r="Q64" s="36"/>
      <c r="T64" s="192">
        <v>150</v>
      </c>
      <c r="U64" s="193"/>
    </row>
    <row r="65" spans="1:21" ht="39.950000000000003" customHeight="1" thickBot="1" x14ac:dyDescent="0.3">
      <c r="A65" s="36"/>
      <c r="B65" s="4"/>
      <c r="C65" s="194"/>
      <c r="D65" s="184"/>
      <c r="E65" s="84"/>
      <c r="F65" s="85"/>
      <c r="G65" s="86"/>
      <c r="H65" s="126" t="s">
        <v>34</v>
      </c>
      <c r="I65" s="127"/>
      <c r="J65" s="127"/>
      <c r="K65" s="120" t="s">
        <v>37</v>
      </c>
      <c r="L65" s="120"/>
      <c r="M65" s="121"/>
      <c r="N65" s="87">
        <f t="shared" ref="N65:N67" si="8">T65*109.0863</f>
        <v>16908.376499999998</v>
      </c>
      <c r="O65" s="88"/>
      <c r="P65" s="13"/>
      <c r="Q65" s="36"/>
      <c r="T65" s="210">
        <v>155</v>
      </c>
      <c r="U65" s="197"/>
    </row>
    <row r="66" spans="1:21" ht="39.950000000000003" customHeight="1" thickBot="1" x14ac:dyDescent="0.3">
      <c r="A66" s="36"/>
      <c r="B66" s="4"/>
      <c r="C66" s="194"/>
      <c r="D66" s="184"/>
      <c r="E66" s="132" t="s">
        <v>52</v>
      </c>
      <c r="F66" s="133"/>
      <c r="G66" s="134"/>
      <c r="H66" s="116" t="s">
        <v>33</v>
      </c>
      <c r="I66" s="117"/>
      <c r="J66" s="117"/>
      <c r="K66" s="43"/>
      <c r="L66" s="43"/>
      <c r="M66" s="34"/>
      <c r="N66" s="87">
        <f t="shared" si="8"/>
        <v>16362.945</v>
      </c>
      <c r="O66" s="88"/>
      <c r="P66" s="13"/>
      <c r="Q66" s="36"/>
      <c r="T66" s="192">
        <v>150</v>
      </c>
      <c r="U66" s="193"/>
    </row>
    <row r="67" spans="1:21" ht="39.950000000000003" customHeight="1" thickBot="1" x14ac:dyDescent="0.3">
      <c r="A67" s="36"/>
      <c r="B67" s="4"/>
      <c r="C67" s="194"/>
      <c r="D67" s="185"/>
      <c r="E67" s="135"/>
      <c r="F67" s="136"/>
      <c r="G67" s="137"/>
      <c r="H67" s="118" t="s">
        <v>35</v>
      </c>
      <c r="I67" s="119"/>
      <c r="J67" s="119"/>
      <c r="K67" s="120" t="s">
        <v>38</v>
      </c>
      <c r="L67" s="120"/>
      <c r="M67" s="121"/>
      <c r="N67" s="87">
        <f t="shared" si="8"/>
        <v>16908.376499999998</v>
      </c>
      <c r="O67" s="88"/>
      <c r="P67" s="11"/>
      <c r="Q67" s="36"/>
      <c r="T67" s="190">
        <v>155</v>
      </c>
      <c r="U67" s="191"/>
    </row>
    <row r="68" spans="1:21" ht="3.75" customHeight="1" x14ac:dyDescent="0.25">
      <c r="A68" s="36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36"/>
    </row>
    <row r="69" spans="1:21" ht="0.75" customHeight="1" x14ac:dyDescent="0.25">
      <c r="A69" s="3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36"/>
    </row>
    <row r="70" spans="1:21" ht="1.5" hidden="1" customHeight="1" thickBot="1" x14ac:dyDescent="0.3">
      <c r="A70" s="36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36"/>
    </row>
    <row r="71" spans="1:21" ht="3.75" customHeight="1" x14ac:dyDescent="0.25">
      <c r="A71" s="36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36"/>
    </row>
    <row r="72" spans="1:21" ht="10.5" customHeight="1" thickBot="1" x14ac:dyDescent="0.3">
      <c r="A72" s="36"/>
      <c r="B72" s="1"/>
      <c r="C72" s="1"/>
      <c r="D72" s="22"/>
      <c r="E72" s="23"/>
      <c r="F72" s="23"/>
      <c r="G72" s="23"/>
      <c r="H72" s="24"/>
      <c r="I72" s="25"/>
      <c r="J72" s="25"/>
      <c r="K72" s="25"/>
      <c r="L72" s="25"/>
      <c r="M72" s="25"/>
      <c r="N72" s="26"/>
      <c r="O72" s="26"/>
      <c r="P72" s="15"/>
      <c r="Q72" s="36"/>
    </row>
    <row r="73" spans="1:21" ht="39" customHeight="1" thickBot="1" x14ac:dyDescent="0.3">
      <c r="A73" s="36"/>
      <c r="B73" s="1"/>
      <c r="C73" s="1"/>
      <c r="D73" s="149" t="s">
        <v>19</v>
      </c>
      <c r="E73" s="63" t="s">
        <v>11</v>
      </c>
      <c r="F73" s="64"/>
      <c r="G73" s="64"/>
      <c r="H73" s="65"/>
      <c r="I73" s="63" t="s">
        <v>12</v>
      </c>
      <c r="J73" s="64"/>
      <c r="K73" s="64"/>
      <c r="L73" s="64"/>
      <c r="M73" s="65"/>
      <c r="N73" s="140" t="s">
        <v>7</v>
      </c>
      <c r="O73" s="141"/>
      <c r="P73" s="16"/>
      <c r="Q73" s="36"/>
    </row>
    <row r="74" spans="1:21" ht="48" customHeight="1" thickBot="1" x14ac:dyDescent="0.35">
      <c r="A74" s="36"/>
      <c r="B74" s="1"/>
      <c r="C74" s="1"/>
      <c r="D74" s="150"/>
      <c r="E74" s="98" t="s">
        <v>28</v>
      </c>
      <c r="F74" s="99"/>
      <c r="G74" s="99"/>
      <c r="H74" s="167"/>
      <c r="I74" s="164" t="s">
        <v>17</v>
      </c>
      <c r="J74" s="165"/>
      <c r="K74" s="165"/>
      <c r="L74" s="165"/>
      <c r="M74" s="166"/>
      <c r="N74" s="89">
        <f>T74*109.0863</f>
        <v>872.69039999999995</v>
      </c>
      <c r="O74" s="90"/>
      <c r="P74" s="3"/>
      <c r="Q74" s="36"/>
      <c r="T74" s="53">
        <v>8</v>
      </c>
      <c r="U74" s="54"/>
    </row>
    <row r="75" spans="1:21" ht="36.75" customHeight="1" thickBot="1" x14ac:dyDescent="0.3">
      <c r="A75" s="36"/>
      <c r="B75" s="1"/>
      <c r="C75" s="1"/>
      <c r="D75" s="151"/>
      <c r="E75" s="156" t="s">
        <v>27</v>
      </c>
      <c r="F75" s="169"/>
      <c r="G75" s="142" t="s">
        <v>13</v>
      </c>
      <c r="H75" s="143"/>
      <c r="I75" s="91" t="s">
        <v>17</v>
      </c>
      <c r="J75" s="92"/>
      <c r="K75" s="92"/>
      <c r="L75" s="92"/>
      <c r="M75" s="93"/>
      <c r="N75" s="89">
        <f t="shared" ref="N75:N87" si="9">T75*109.0863</f>
        <v>654.51779999999997</v>
      </c>
      <c r="O75" s="90"/>
      <c r="P75" s="6"/>
      <c r="Q75" s="36"/>
      <c r="T75" s="195">
        <v>6</v>
      </c>
      <c r="U75" s="193"/>
    </row>
    <row r="76" spans="1:21" ht="41.25" customHeight="1" thickBot="1" x14ac:dyDescent="0.3">
      <c r="A76" s="36"/>
      <c r="B76" s="1"/>
      <c r="C76" s="1"/>
      <c r="D76" s="151"/>
      <c r="E76" s="170"/>
      <c r="F76" s="171"/>
      <c r="G76" s="144" t="s">
        <v>14</v>
      </c>
      <c r="H76" s="109"/>
      <c r="I76" s="111" t="s">
        <v>17</v>
      </c>
      <c r="J76" s="112"/>
      <c r="K76" s="112"/>
      <c r="L76" s="112"/>
      <c r="M76" s="113"/>
      <c r="N76" s="89">
        <f t="shared" si="9"/>
        <v>654.51779999999997</v>
      </c>
      <c r="O76" s="90"/>
      <c r="P76" s="2"/>
      <c r="Q76" s="36"/>
      <c r="T76" s="196">
        <v>6</v>
      </c>
      <c r="U76" s="197"/>
    </row>
    <row r="77" spans="1:21" ht="38.25" customHeight="1" thickBot="1" x14ac:dyDescent="0.3">
      <c r="A77" s="36"/>
      <c r="B77" s="1"/>
      <c r="C77" s="1"/>
      <c r="D77" s="151"/>
      <c r="E77" s="172"/>
      <c r="F77" s="173"/>
      <c r="G77" s="203" t="s">
        <v>15</v>
      </c>
      <c r="H77" s="204"/>
      <c r="I77" s="94" t="s">
        <v>17</v>
      </c>
      <c r="J77" s="95"/>
      <c r="K77" s="95"/>
      <c r="L77" s="95"/>
      <c r="M77" s="96"/>
      <c r="N77" s="89">
        <f t="shared" si="9"/>
        <v>654.51779999999997</v>
      </c>
      <c r="O77" s="90"/>
      <c r="P77" s="2"/>
      <c r="Q77" s="36"/>
      <c r="T77" s="198">
        <v>6</v>
      </c>
      <c r="U77" s="199"/>
    </row>
    <row r="78" spans="1:21" ht="36.75" customHeight="1" thickBot="1" x14ac:dyDescent="0.3">
      <c r="A78" s="36"/>
      <c r="B78" s="1"/>
      <c r="C78" s="1"/>
      <c r="D78" s="151"/>
      <c r="E78" s="156" t="s">
        <v>16</v>
      </c>
      <c r="F78" s="157"/>
      <c r="G78" s="142" t="s">
        <v>22</v>
      </c>
      <c r="H78" s="143"/>
      <c r="I78" s="91" t="s">
        <v>17</v>
      </c>
      <c r="J78" s="92"/>
      <c r="K78" s="92"/>
      <c r="L78" s="92"/>
      <c r="M78" s="93"/>
      <c r="N78" s="89">
        <f t="shared" si="9"/>
        <v>2181.7259999999997</v>
      </c>
      <c r="O78" s="90"/>
      <c r="P78" s="13"/>
      <c r="Q78" s="36"/>
      <c r="T78" s="195">
        <v>20</v>
      </c>
      <c r="U78" s="193"/>
    </row>
    <row r="79" spans="1:21" ht="44.25" customHeight="1" thickBot="1" x14ac:dyDescent="0.3">
      <c r="A79" s="36"/>
      <c r="B79" s="1"/>
      <c r="C79" s="1"/>
      <c r="D79" s="151"/>
      <c r="E79" s="158"/>
      <c r="F79" s="159"/>
      <c r="G79" s="144" t="s">
        <v>20</v>
      </c>
      <c r="H79" s="109"/>
      <c r="I79" s="111" t="s">
        <v>17</v>
      </c>
      <c r="J79" s="112"/>
      <c r="K79" s="112"/>
      <c r="L79" s="112"/>
      <c r="M79" s="113"/>
      <c r="N79" s="89">
        <f t="shared" si="9"/>
        <v>2727.1574999999998</v>
      </c>
      <c r="O79" s="90"/>
      <c r="P79" s="13"/>
      <c r="Q79" s="36"/>
      <c r="T79" s="200">
        <v>25</v>
      </c>
      <c r="U79" s="201"/>
    </row>
    <row r="80" spans="1:21" ht="40.5" customHeight="1" thickBot="1" x14ac:dyDescent="0.3">
      <c r="A80" s="36"/>
      <c r="B80" s="1"/>
      <c r="C80" s="1"/>
      <c r="D80" s="151"/>
      <c r="E80" s="160"/>
      <c r="F80" s="161"/>
      <c r="G80" s="162" t="s">
        <v>21</v>
      </c>
      <c r="H80" s="128"/>
      <c r="I80" s="104" t="s">
        <v>17</v>
      </c>
      <c r="J80" s="105"/>
      <c r="K80" s="105"/>
      <c r="L80" s="105"/>
      <c r="M80" s="106"/>
      <c r="N80" s="89">
        <f t="shared" si="9"/>
        <v>2945.3300999999997</v>
      </c>
      <c r="O80" s="90"/>
      <c r="P80" s="2"/>
      <c r="Q80" s="36"/>
      <c r="T80" s="202">
        <v>27</v>
      </c>
      <c r="U80" s="191"/>
    </row>
    <row r="81" spans="1:21" ht="42" customHeight="1" thickBot="1" x14ac:dyDescent="0.3">
      <c r="A81" s="36"/>
      <c r="B81" s="1"/>
      <c r="C81" s="1"/>
      <c r="D81" s="151"/>
      <c r="E81" s="98" t="s">
        <v>18</v>
      </c>
      <c r="F81" s="99"/>
      <c r="G81" s="142" t="s">
        <v>13</v>
      </c>
      <c r="H81" s="163"/>
      <c r="I81" s="91" t="s">
        <v>17</v>
      </c>
      <c r="J81" s="92"/>
      <c r="K81" s="92"/>
      <c r="L81" s="92"/>
      <c r="M81" s="93"/>
      <c r="N81" s="53">
        <f t="shared" si="9"/>
        <v>381.80205000000001</v>
      </c>
      <c r="O81" s="54"/>
      <c r="P81" s="2"/>
      <c r="Q81" s="36"/>
      <c r="T81" s="206">
        <v>3.5</v>
      </c>
      <c r="U81" s="207"/>
    </row>
    <row r="82" spans="1:21" ht="38.25" customHeight="1" thickBot="1" x14ac:dyDescent="0.3">
      <c r="A82" s="36"/>
      <c r="B82" s="1"/>
      <c r="C82" s="1"/>
      <c r="D82" s="151"/>
      <c r="E82" s="100"/>
      <c r="F82" s="101"/>
      <c r="G82" s="144" t="s">
        <v>14</v>
      </c>
      <c r="H82" s="174"/>
      <c r="I82" s="111" t="s">
        <v>17</v>
      </c>
      <c r="J82" s="112"/>
      <c r="K82" s="112"/>
      <c r="L82" s="112"/>
      <c r="M82" s="113"/>
      <c r="N82" s="53">
        <f t="shared" si="9"/>
        <v>381.80205000000001</v>
      </c>
      <c r="O82" s="54"/>
      <c r="P82" s="2"/>
      <c r="Q82" s="36"/>
      <c r="T82" s="198">
        <v>3.5</v>
      </c>
      <c r="U82" s="199"/>
    </row>
    <row r="83" spans="1:21" ht="41.25" customHeight="1" thickBot="1" x14ac:dyDescent="0.3">
      <c r="A83" s="36"/>
      <c r="B83" s="1"/>
      <c r="C83" s="1"/>
      <c r="D83" s="151"/>
      <c r="E83" s="102"/>
      <c r="F83" s="103"/>
      <c r="G83" s="128" t="s">
        <v>15</v>
      </c>
      <c r="H83" s="129"/>
      <c r="I83" s="104" t="s">
        <v>17</v>
      </c>
      <c r="J83" s="105"/>
      <c r="K83" s="105"/>
      <c r="L83" s="105"/>
      <c r="M83" s="106"/>
      <c r="N83" s="53">
        <f t="shared" si="9"/>
        <v>381.80205000000001</v>
      </c>
      <c r="O83" s="54"/>
      <c r="P83" s="2"/>
      <c r="Q83" s="36"/>
      <c r="T83" s="202">
        <v>3.5</v>
      </c>
      <c r="U83" s="191"/>
    </row>
    <row r="84" spans="1:21" ht="45.75" customHeight="1" thickBot="1" x14ac:dyDescent="0.3">
      <c r="A84" s="36"/>
      <c r="B84" s="1"/>
      <c r="C84" s="1"/>
      <c r="D84" s="151"/>
      <c r="E84" s="98" t="s">
        <v>53</v>
      </c>
      <c r="F84" s="99"/>
      <c r="G84" s="142" t="s">
        <v>13</v>
      </c>
      <c r="H84" s="143"/>
      <c r="I84" s="91" t="s">
        <v>17</v>
      </c>
      <c r="J84" s="92"/>
      <c r="K84" s="92"/>
      <c r="L84" s="92"/>
      <c r="M84" s="93"/>
      <c r="N84" s="53">
        <f t="shared" si="9"/>
        <v>458.16246000000001</v>
      </c>
      <c r="O84" s="54"/>
      <c r="P84" s="2"/>
      <c r="Q84" s="36"/>
      <c r="T84" s="206">
        <v>4.2</v>
      </c>
      <c r="U84" s="207"/>
    </row>
    <row r="85" spans="1:21" ht="41.25" customHeight="1" thickBot="1" x14ac:dyDescent="0.3">
      <c r="A85" s="36"/>
      <c r="B85" s="1"/>
      <c r="C85" s="1"/>
      <c r="D85" s="151"/>
      <c r="E85" s="100"/>
      <c r="F85" s="101"/>
      <c r="G85" s="144" t="s">
        <v>14</v>
      </c>
      <c r="H85" s="109"/>
      <c r="I85" s="111" t="s">
        <v>17</v>
      </c>
      <c r="J85" s="112"/>
      <c r="K85" s="112"/>
      <c r="L85" s="112"/>
      <c r="M85" s="113"/>
      <c r="N85" s="53">
        <f t="shared" si="9"/>
        <v>458.16246000000001</v>
      </c>
      <c r="O85" s="54"/>
      <c r="P85" s="2"/>
      <c r="Q85" s="36"/>
      <c r="T85" s="198">
        <v>4.2</v>
      </c>
      <c r="U85" s="199"/>
    </row>
    <row r="86" spans="1:21" ht="41.25" customHeight="1" thickBot="1" x14ac:dyDescent="0.3">
      <c r="A86" s="36"/>
      <c r="B86" s="1"/>
      <c r="C86" s="1"/>
      <c r="D86" s="151"/>
      <c r="E86" s="100"/>
      <c r="F86" s="101"/>
      <c r="G86" s="109" t="s">
        <v>15</v>
      </c>
      <c r="H86" s="110"/>
      <c r="I86" s="175" t="s">
        <v>17</v>
      </c>
      <c r="J86" s="176"/>
      <c r="K86" s="176"/>
      <c r="L86" s="176"/>
      <c r="M86" s="177"/>
      <c r="N86" s="53">
        <f t="shared" si="9"/>
        <v>458.16246000000001</v>
      </c>
      <c r="O86" s="54"/>
      <c r="P86" s="2"/>
      <c r="Q86" s="36"/>
      <c r="T86" s="208">
        <v>4.2</v>
      </c>
      <c r="U86" s="209"/>
    </row>
    <row r="87" spans="1:21" ht="48.75" customHeight="1" thickBot="1" x14ac:dyDescent="0.3">
      <c r="A87" s="36"/>
      <c r="B87" s="1"/>
      <c r="C87" s="1"/>
      <c r="D87" s="151"/>
      <c r="E87" s="102"/>
      <c r="F87" s="103"/>
      <c r="G87" s="128" t="s">
        <v>23</v>
      </c>
      <c r="H87" s="145"/>
      <c r="I87" s="104" t="s">
        <v>17</v>
      </c>
      <c r="J87" s="105"/>
      <c r="K87" s="105"/>
      <c r="L87" s="105"/>
      <c r="M87" s="106"/>
      <c r="N87" s="53">
        <f t="shared" si="9"/>
        <v>458.16246000000001</v>
      </c>
      <c r="O87" s="54"/>
      <c r="P87" s="2"/>
      <c r="Q87" s="36"/>
      <c r="T87" s="202">
        <v>4.2</v>
      </c>
      <c r="U87" s="191"/>
    </row>
    <row r="88" spans="1:21" ht="29.1" customHeight="1" thickBot="1" x14ac:dyDescent="0.3">
      <c r="A88" s="36"/>
      <c r="B88" s="1"/>
      <c r="C88" s="1"/>
      <c r="D88" s="150"/>
      <c r="E88" s="98" t="s">
        <v>25</v>
      </c>
      <c r="F88" s="99"/>
      <c r="G88" s="99"/>
      <c r="H88" s="167"/>
      <c r="I88" s="55" t="s">
        <v>17</v>
      </c>
      <c r="J88" s="56"/>
      <c r="K88" s="56"/>
      <c r="L88" s="56"/>
      <c r="M88" s="57"/>
      <c r="N88" s="46" t="s">
        <v>29</v>
      </c>
      <c r="O88" s="47" t="s">
        <v>30</v>
      </c>
      <c r="P88" s="13"/>
      <c r="Q88" s="36"/>
    </row>
    <row r="89" spans="1:21" ht="25.5" customHeight="1" thickBot="1" x14ac:dyDescent="0.4">
      <c r="A89" s="36"/>
      <c r="B89" s="1"/>
      <c r="C89" s="1"/>
      <c r="D89" s="150"/>
      <c r="E89" s="102"/>
      <c r="F89" s="103"/>
      <c r="G89" s="103"/>
      <c r="H89" s="168"/>
      <c r="I89" s="58"/>
      <c r="J89" s="59"/>
      <c r="K89" s="59"/>
      <c r="L89" s="59"/>
      <c r="M89" s="60"/>
      <c r="N89" s="50">
        <f>T89*109.0863</f>
        <v>654.51779999999997</v>
      </c>
      <c r="O89" s="50">
        <f>U89*109.0863</f>
        <v>872.69039999999995</v>
      </c>
      <c r="P89" s="13"/>
      <c r="Q89" s="36"/>
      <c r="T89" s="49">
        <v>6</v>
      </c>
      <c r="U89" s="49">
        <v>8</v>
      </c>
    </row>
    <row r="90" spans="1:21" ht="53.25" customHeight="1" thickBot="1" x14ac:dyDescent="0.3">
      <c r="A90" s="36"/>
      <c r="B90" s="1"/>
      <c r="C90" s="1"/>
      <c r="D90" s="150"/>
      <c r="E90" s="146" t="s">
        <v>26</v>
      </c>
      <c r="F90" s="147"/>
      <c r="G90" s="147"/>
      <c r="H90" s="148"/>
      <c r="I90" s="153" t="s">
        <v>17</v>
      </c>
      <c r="J90" s="154"/>
      <c r="K90" s="154"/>
      <c r="L90" s="154"/>
      <c r="M90" s="155"/>
      <c r="N90" s="138">
        <f>T90*109.0863</f>
        <v>272.71574999999996</v>
      </c>
      <c r="O90" s="139"/>
      <c r="P90" s="13"/>
      <c r="Q90" s="36"/>
      <c r="T90" s="138">
        <v>2.5</v>
      </c>
      <c r="U90" s="139"/>
    </row>
    <row r="91" spans="1:21" ht="53.25" customHeight="1" thickBot="1" x14ac:dyDescent="0.3">
      <c r="A91" s="36"/>
      <c r="B91" s="1"/>
      <c r="C91" s="1"/>
      <c r="D91" s="152"/>
      <c r="E91" s="146" t="s">
        <v>24</v>
      </c>
      <c r="F91" s="147"/>
      <c r="G91" s="147"/>
      <c r="H91" s="148"/>
      <c r="I91" s="153" t="s">
        <v>17</v>
      </c>
      <c r="J91" s="154"/>
      <c r="K91" s="154"/>
      <c r="L91" s="154"/>
      <c r="M91" s="155"/>
      <c r="N91" s="138">
        <f>T91*109.0863</f>
        <v>381.80205000000001</v>
      </c>
      <c r="O91" s="139"/>
      <c r="P91" s="16"/>
      <c r="Q91" s="36"/>
      <c r="T91" s="138">
        <v>3.5</v>
      </c>
      <c r="U91" s="139"/>
    </row>
    <row r="92" spans="1:21" ht="9" customHeight="1" x14ac:dyDescent="0.25">
      <c r="A92" s="36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6"/>
    </row>
  </sheetData>
  <mergeCells count="202">
    <mergeCell ref="T14:U14"/>
    <mergeCell ref="T81:U81"/>
    <mergeCell ref="T82:U82"/>
    <mergeCell ref="T83:U83"/>
    <mergeCell ref="T84:U84"/>
    <mergeCell ref="T85:U85"/>
    <mergeCell ref="T86:U86"/>
    <mergeCell ref="T87:U87"/>
    <mergeCell ref="T90:U90"/>
    <mergeCell ref="T40:U40"/>
    <mergeCell ref="T41:U41"/>
    <mergeCell ref="T42:U42"/>
    <mergeCell ref="T51:U51"/>
    <mergeCell ref="T52:U52"/>
    <mergeCell ref="T53:U53"/>
    <mergeCell ref="T54:U54"/>
    <mergeCell ref="T64:U64"/>
    <mergeCell ref="T65:U65"/>
    <mergeCell ref="T15:U15"/>
    <mergeCell ref="T16:U16"/>
    <mergeCell ref="T17:U17"/>
    <mergeCell ref="T18:U18"/>
    <mergeCell ref="T27:U27"/>
    <mergeCell ref="T28:U28"/>
    <mergeCell ref="D32:D42"/>
    <mergeCell ref="E32:O37"/>
    <mergeCell ref="K65:M65"/>
    <mergeCell ref="T91:U91"/>
    <mergeCell ref="T66:U66"/>
    <mergeCell ref="T67:U67"/>
    <mergeCell ref="T74:U74"/>
    <mergeCell ref="T75:U75"/>
    <mergeCell ref="T76:U76"/>
    <mergeCell ref="T77:U77"/>
    <mergeCell ref="T78:U78"/>
    <mergeCell ref="T79:U79"/>
    <mergeCell ref="T80:U80"/>
    <mergeCell ref="K50:M50"/>
    <mergeCell ref="N50:O50"/>
    <mergeCell ref="E66:G67"/>
    <mergeCell ref="I76:M76"/>
    <mergeCell ref="N74:O74"/>
    <mergeCell ref="N82:O82"/>
    <mergeCell ref="N83:O83"/>
    <mergeCell ref="G77:H77"/>
    <mergeCell ref="N38:O38"/>
    <mergeCell ref="E39:G40"/>
    <mergeCell ref="H39:J39"/>
    <mergeCell ref="T29:U29"/>
    <mergeCell ref="T30:U30"/>
    <mergeCell ref="T39:U39"/>
    <mergeCell ref="C7:C18"/>
    <mergeCell ref="C19:C30"/>
    <mergeCell ref="C32:C42"/>
    <mergeCell ref="C44:C54"/>
    <mergeCell ref="C57:C67"/>
    <mergeCell ref="K38:M38"/>
    <mergeCell ref="H38:J38"/>
    <mergeCell ref="K40:M40"/>
    <mergeCell ref="K42:M42"/>
    <mergeCell ref="D44:D54"/>
    <mergeCell ref="D57:D67"/>
    <mergeCell ref="E51:G52"/>
    <mergeCell ref="H16:J16"/>
    <mergeCell ref="H17:J17"/>
    <mergeCell ref="H18:J18"/>
    <mergeCell ref="H27:J27"/>
    <mergeCell ref="H28:J28"/>
    <mergeCell ref="E41:G42"/>
    <mergeCell ref="N51:O51"/>
    <mergeCell ref="N52:O52"/>
    <mergeCell ref="E38:G38"/>
    <mergeCell ref="N53:O53"/>
    <mergeCell ref="N54:O54"/>
    <mergeCell ref="I79:M79"/>
    <mergeCell ref="N79:O79"/>
    <mergeCell ref="E44:O49"/>
    <mergeCell ref="E50:G50"/>
    <mergeCell ref="H50:J50"/>
    <mergeCell ref="H52:J52"/>
    <mergeCell ref="K52:M52"/>
    <mergeCell ref="H53:J53"/>
    <mergeCell ref="H54:J54"/>
    <mergeCell ref="I78:M78"/>
    <mergeCell ref="D5:O5"/>
    <mergeCell ref="E15:G16"/>
    <mergeCell ref="E27:G28"/>
    <mergeCell ref="E20:O25"/>
    <mergeCell ref="E26:G26"/>
    <mergeCell ref="D7:D18"/>
    <mergeCell ref="E7:O13"/>
    <mergeCell ref="E14:G14"/>
    <mergeCell ref="H14:J14"/>
    <mergeCell ref="K14:M14"/>
    <mergeCell ref="D20:D30"/>
    <mergeCell ref="N14:O14"/>
    <mergeCell ref="E17:G18"/>
    <mergeCell ref="E29:G30"/>
    <mergeCell ref="K16:M16"/>
    <mergeCell ref="K18:M18"/>
    <mergeCell ref="K28:M28"/>
    <mergeCell ref="K30:M30"/>
    <mergeCell ref="K26:M26"/>
    <mergeCell ref="H26:J26"/>
    <mergeCell ref="H29:J29"/>
    <mergeCell ref="H30:J30"/>
    <mergeCell ref="L27:M27"/>
    <mergeCell ref="K17:M17"/>
    <mergeCell ref="G87:H87"/>
    <mergeCell ref="I84:M84"/>
    <mergeCell ref="E91:H91"/>
    <mergeCell ref="D73:D91"/>
    <mergeCell ref="I81:M81"/>
    <mergeCell ref="I91:M91"/>
    <mergeCell ref="I90:M90"/>
    <mergeCell ref="E78:F80"/>
    <mergeCell ref="G78:H78"/>
    <mergeCell ref="G80:H80"/>
    <mergeCell ref="G81:H81"/>
    <mergeCell ref="I80:M80"/>
    <mergeCell ref="I74:M74"/>
    <mergeCell ref="E88:H89"/>
    <mergeCell ref="G79:H79"/>
    <mergeCell ref="E75:F77"/>
    <mergeCell ref="E74:H74"/>
    <mergeCell ref="G75:H75"/>
    <mergeCell ref="G82:H82"/>
    <mergeCell ref="E90:H90"/>
    <mergeCell ref="G76:H76"/>
    <mergeCell ref="I86:M86"/>
    <mergeCell ref="N90:O90"/>
    <mergeCell ref="N78:O78"/>
    <mergeCell ref="N80:O80"/>
    <mergeCell ref="N91:O91"/>
    <mergeCell ref="N15:O15"/>
    <mergeCell ref="N16:O16"/>
    <mergeCell ref="N17:O17"/>
    <mergeCell ref="N18:O18"/>
    <mergeCell ref="N26:O26"/>
    <mergeCell ref="N27:O27"/>
    <mergeCell ref="N28:O28"/>
    <mergeCell ref="N29:O29"/>
    <mergeCell ref="N30:O30"/>
    <mergeCell ref="N81:O81"/>
    <mergeCell ref="N77:O77"/>
    <mergeCell ref="N73:O73"/>
    <mergeCell ref="N75:O75"/>
    <mergeCell ref="N86:O86"/>
    <mergeCell ref="N42:O42"/>
    <mergeCell ref="N67:O67"/>
    <mergeCell ref="N64:O64"/>
    <mergeCell ref="N39:O39"/>
    <mergeCell ref="N40:O40"/>
    <mergeCell ref="N41:O41"/>
    <mergeCell ref="I85:M85"/>
    <mergeCell ref="K15:M15"/>
    <mergeCell ref="K39:M39"/>
    <mergeCell ref="K29:M29"/>
    <mergeCell ref="K41:M41"/>
    <mergeCell ref="K51:M51"/>
    <mergeCell ref="K53:M53"/>
    <mergeCell ref="K64:M64"/>
    <mergeCell ref="H66:J66"/>
    <mergeCell ref="H67:J67"/>
    <mergeCell ref="K67:M67"/>
    <mergeCell ref="H42:J42"/>
    <mergeCell ref="K54:M54"/>
    <mergeCell ref="H64:J64"/>
    <mergeCell ref="H65:J65"/>
    <mergeCell ref="G83:H83"/>
    <mergeCell ref="I82:M82"/>
    <mergeCell ref="H40:J40"/>
    <mergeCell ref="H41:J41"/>
    <mergeCell ref="E53:G54"/>
    <mergeCell ref="E84:F87"/>
    <mergeCell ref="I87:M87"/>
    <mergeCell ref="G84:H84"/>
    <mergeCell ref="G85:H85"/>
    <mergeCell ref="N84:O84"/>
    <mergeCell ref="N85:O85"/>
    <mergeCell ref="N87:O87"/>
    <mergeCell ref="I88:M89"/>
    <mergeCell ref="G3:O3"/>
    <mergeCell ref="G4:O4"/>
    <mergeCell ref="I73:M73"/>
    <mergeCell ref="E57:O62"/>
    <mergeCell ref="E63:G63"/>
    <mergeCell ref="H63:J63"/>
    <mergeCell ref="K63:M63"/>
    <mergeCell ref="N63:O63"/>
    <mergeCell ref="E64:G65"/>
    <mergeCell ref="N65:O65"/>
    <mergeCell ref="N66:O66"/>
    <mergeCell ref="N76:O76"/>
    <mergeCell ref="E73:H73"/>
    <mergeCell ref="I75:M75"/>
    <mergeCell ref="I77:M77"/>
    <mergeCell ref="B68:P71"/>
    <mergeCell ref="E81:F83"/>
    <mergeCell ref="I83:M83"/>
    <mergeCell ref="H51:J51"/>
    <mergeCell ref="G86:H86"/>
  </mergeCells>
  <printOptions horizontalCentered="1"/>
  <pageMargins left="0" right="0" top="0.19685039370078741" bottom="0.2" header="0" footer="0"/>
  <pageSetup paperSize="9" scale="43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2018-11-26T02:50:56Z</dcterms:modified>
</cp:coreProperties>
</file>